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3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<sst xmlns="http://schemas.openxmlformats.org/spreadsheetml/2006/main" count="1852" uniqueCount="220">
  <si>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</si>
  <si>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</si>
  <si>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</si>
  <si>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</si>
  <si>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</si>
  <si>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</si>
  <si>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</si>
  <si>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</si>
  <si>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</si>
  <si>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</si>
  <si>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</si>
  <si>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</si>
  <si>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</si>
  <si>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</si>
  <si>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</si>
  <si>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</si>
  <si>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</si>
  <si>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</si>
  <si>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</si>
  <si>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</si>
  <si>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</si>
  <si>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</si>
  <si>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</si>
  <si>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</si>
  <si>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</si>
  <si>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</si>
  <si>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</si>
  <si>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</si>
  <si>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</si>
  <si>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</si>
  <si>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</si>
  <si>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</si>
  <si>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</si>
  <si>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</si>
  <si>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</si>
  <si>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</si>
  <si>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</si>
  <si>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</si>
  <si>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</si>
  <si>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</si>
  <si>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</si>
  <si>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</si>
  <si>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</si>
  <si>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</si>
  <si>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</si>
  <si>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</si>
  <si>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</si>
  <si>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</si>
  <si>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</si>
  <si>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</si>
  <si>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</si>
  <si>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</si>
  <si>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</si>
  <si>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</si>
  <si>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</si>
  <si>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</si>
  <si>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</si>
  <si>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</si>
  <si>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</si>
  <si>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</si>
  <si>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</si>
  <si>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</si>
  <si>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</si>
  <si>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</si>
  <si>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</si>
  <si>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</si>
  <si>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</si>
  <si>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</si>
  <si>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</si>
  <si>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</si>
  <si>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</si>
  <si>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</si>
  <si>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</si>
  <si>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</si>
  <si>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</si>
  <si>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</si>
  <si>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</si>
  <si>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</si>
  <si>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</si>
  <si>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</si>
  <si>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</si>
  <si>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</si>
  <si>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</si>
  <si>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</si>
  <si>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</si>
  <si>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</si>
  <si>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</si>
  <si>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</si>
  <si>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</si>
  <si>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</si>
  <si>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</si>
  <si>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</si>
  <si>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</si>
  <si>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</si>
  <si>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</si>
  <si>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</si>
  <si>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</si>
  <si>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</si>
  <si>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</si>
  <si>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</si>
  <si>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</si>
  <si>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</si>
  <si>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</si>
  <si>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</si>
  <si>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</si>
  <si>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</si>
  <si>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</si>
  <si>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</si>
  <si>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</si>
  <si>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</si>
  <si>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</si>
  <si>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</si>
  <si>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</si>
  <si>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</si>
  <si>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</si>
  <si>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</si>
  <si>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</si>
  <si>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</si>
  <si>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</si>
  <si>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</si>
  <si>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</si>
  <si>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</si>
  <si>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</si>
  <si>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</si>
  <si>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</si>
  <si>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</si>
  <si>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</si>
  <si>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</si>
  <si>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</si>
  <si>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</si>
  <si>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</si>
  <si>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</si>
  <si>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</si>
  <si>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</si>
  <si>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</si>
  <si>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</si>
  <si>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</si>
  <si>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</si>
  <si>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</si>
  <si>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</si>
  <si>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</si>
  <si>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</si>
  <si>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</si>
  <si>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</si>
  <si>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</si>
  <si>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</si>
  <si>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</si>
  <si>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</si>
  <si>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</si>
  <si>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</si>
  <si>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</si>
  <si>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</si>
  <si>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</si>
  <si>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</si>
  <si>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</si>
  <si>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</si>
  <si>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</si>
  <si>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</si>
  <si>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</si>
  <si>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</si>
  <si>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</si>
  <si>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</si>
  <si>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</si>
  <si>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</si>
  <si>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</si>
  <si>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</si>
  <si>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</si>
  <si>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</si>
  <si>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</si>
  <si>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</si>
  <si>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</si>
  <si>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</si>
  <si>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</si>
  <si>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</si>
  <si>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</si>
  <si>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</si>
  <si>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</si>
  <si>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</si>
  <si>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</si>
  <si>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</si>
  <si>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</si>
  <si>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</si>
  <si>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</si>
  <si>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</si>
  <si>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</si>
  <si>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</si>
  <si>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</si>
  <si>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</si>
  <si>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</si>
  <si>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</si>
  <si>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</si>
  <si>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</si>
  <si>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</si>
  <si>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</si>
  <si>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</si>
  <si>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</si>
  <si>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</si>
  <si>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</si>
  <si>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</si>
  <si>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</si>
  <si>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</si>
  <si>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</si>
  <si>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</si>
  <si>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</si>
  <si>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</si>
  <si>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IZVJEŠTAJ O RASHODIMA PREMA FUNKCIJSKOJ KLASIFIKACIJI</t>
  </si>
  <si>
    <t>Funkcijsko područje</t>
  </si>
  <si>
    <t>GFS</t>
  </si>
  <si>
    <t>Funkcijska klasifikacija</t>
  </si>
  <si>
    <t>UKUPNO RASHODI</t>
  </si>
  <si>
    <t>Izvorni plan ili Rebalans 
2023.</t>
  </si>
  <si>
    <t>Tekući plan 
2023.</t>
  </si>
  <si>
    <t>Indeks
(5)/(2)</t>
  </si>
  <si>
    <t>Indeks
(5)/(4)</t>
  </si>
  <si>
    <t>Ostvarenje/Izvršenje 
01.2022. - 12.2022.</t>
  </si>
  <si>
    <t>Ostvarenje/Izvršenje 
01.2023. - 12.2023.</t>
  </si>
  <si>
    <t>07</t>
  </si>
  <si>
    <t>Zdravstvo</t>
  </si>
  <si>
    <t>073</t>
  </si>
  <si>
    <t>Bolničke službe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</si>
</sst>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2" fillId="0" borderId="0" xfId="80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11" fillId="0" borderId="0" xfId="75" applyFill="1" applyBorder="1" quotePrefix="1">
      <alignment horizontal="center" vertical="center"/>
    </xf>
    <xf numFmtId="0" fontId="12" fillId="0" borderId="0" xfId="78" applyFill="1" applyBorder="1" applyAlignment="1" quotePrefix="1">
      <alignment horizontal="left" vertical="center" wrapText="1" indent="2"/>
    </xf>
    <xf numFmtId="0" fontId="0" fillId="0" borderId="0" xfId="79" applyFill="1" applyBorder="1" applyAlignment="1" quotePrefix="1">
      <alignment horizontal="left" vertical="center" wrapText="1" indent="1"/>
    </xf>
    <xf numFmtId="4" fontId="13" fillId="0" borderId="0" xfId="0" applyNumberFormat="1" applyFont="1" applyFill="1" applyAlignment="1">
      <alignment/>
    </xf>
    <xf numFmtId="4" fontId="5" fillId="0" borderId="0" xfId="58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2" fillId="0" borderId="0" xfId="80" applyFont="1" applyFill="1" applyBorder="1" quotePrefix="1">
      <alignment horizontal="left" vertical="center" wrapText="1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3" fontId="14" fillId="0" borderId="0" xfId="92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4" fontId="14" fillId="0" borderId="0" xfId="92" applyNumberFormat="1" applyFill="1" applyBorder="1">
      <alignment horizontal="right" vertical="center"/>
    </xf>
    <xf numFmtId="3" fontId="14" fillId="0" borderId="0" xfId="92" applyNumberFormat="1" applyFill="1" applyBorder="1">
      <alignment horizontal="right" vertical="center"/>
    </xf>
    <xf numFmtId="4" fontId="17" fillId="52" borderId="13" xfId="62" applyNumberFormat="1" applyFont="1" applyFill="1" applyBorder="1" applyAlignment="1">
      <alignment horizontal="center" vertical="center" wrapText="1"/>
    </xf>
    <xf numFmtId="1" fontId="15" fillId="52" borderId="14" xfId="0" applyNumberFormat="1" applyFont="1" applyFill="1" applyBorder="1" applyAlignment="1">
      <alignment horizontal="center" vertical="center"/>
    </xf>
    <xf numFmtId="0" fontId="12" fillId="0" borderId="0" xfId="78" applyFill="1" applyBorder="1" quotePrefix="1">
      <alignment horizontal="left" vertical="center" wrapText="1"/>
    </xf>
    <xf numFmtId="0" fontId="6" fillId="0" borderId="0" xfId="52" applyFont="1" applyFill="1" applyAlignment="1">
      <alignment horizontal="center" vertical="center" wrapText="1"/>
      <protection/>
    </xf>
    <xf numFmtId="3" fontId="15" fillId="52" borderId="14" xfId="0" applyNumberFormat="1" applyFont="1" applyFill="1" applyBorder="1" applyAlignment="1">
      <alignment horizontal="center" vertical="center" wrapText="1"/>
    </xf>
    <xf numFmtId="3" fontId="17" fillId="52" borderId="14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7</xdr:col>
      <xdr:colOff>1219200</xdr:colOff>
      <xdr:row>14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515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5"/>
  <sheetViews>
    <sheetView tabSelected="1" zoomScalePageLayoutView="0" workbookViewId="0" topLeftCell="A4">
      <selection activeCell="C19" sqref="C19"/>
    </sheetView>
  </sheetViews>
  <sheetFormatPr defaultColWidth="9.140625" defaultRowHeight="12.75"/>
  <cols>
    <col min="1" max="1" width="15.8515625" style="8" customWidth="1"/>
    <col min="2" max="2" width="50.7109375" style="12" customWidth="1"/>
    <col min="3" max="3" width="20.140625" style="23" customWidth="1"/>
    <col min="4" max="5" width="17.7109375" style="25" bestFit="1" customWidth="1"/>
    <col min="6" max="6" width="16.57421875" style="23" bestFit="1" customWidth="1"/>
    <col min="7" max="7" width="15.7109375" style="23" bestFit="1" customWidth="1"/>
    <col min="8" max="8" width="18.421875" style="23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hidden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" hidden="1">
      <c r="A3" s="26"/>
      <c r="B3" s="26"/>
      <c r="C3" s="26"/>
      <c r="D3" s="26"/>
      <c r="E3" s="26"/>
      <c r="F3" s="26"/>
      <c r="G3" s="26"/>
      <c r="H3" s="26"/>
      <c r="I3" s="27"/>
      <c r="J3" s="27"/>
      <c r="K3" s="27"/>
    </row>
    <row r="4" spans="1:11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8">
      <c r="A5" s="26"/>
      <c r="B5" s="26"/>
      <c r="C5" s="26"/>
      <c r="D5" s="26"/>
      <c r="E5" s="26"/>
      <c r="F5" s="26"/>
      <c r="G5" s="26"/>
      <c r="H5" s="26"/>
      <c r="I5" s="27"/>
      <c r="J5" s="27"/>
      <c r="K5" s="27"/>
    </row>
    <row r="6" spans="1:11" ht="15.75">
      <c r="A6" s="43" t="s">
        <v>205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">
      <c r="A7" s="26"/>
      <c r="B7" s="26"/>
      <c r="C7" s="26"/>
      <c r="D7" s="26"/>
      <c r="E7" s="26"/>
      <c r="F7" s="26"/>
      <c r="G7" s="26"/>
      <c r="H7" s="26"/>
      <c r="I7" s="27"/>
      <c r="J7" s="27"/>
      <c r="K7" s="27"/>
    </row>
    <row r="8" spans="1:8" s="9" customFormat="1" ht="57">
      <c r="A8" s="45" t="s">
        <v>204</v>
      </c>
      <c r="B8" s="45"/>
      <c r="C8" s="40" t="str">
        <f>UPPER(C11)</f>
        <v>OSTVARENJE/IZVRŠENJE 
01.2022. - 12.2022.</v>
      </c>
      <c r="D8" s="40" t="str">
        <f aca="true" t="shared" si="0" ref="C8:H8">UPPER(D11)</f>
        <v>IZVORNI PLAN ILI REBALANS 
2023.</v>
      </c>
      <c r="E8" s="40" t="str">
        <f t="shared" si="0"/>
        <v>TEKUĆI PLAN 
2023.</v>
      </c>
      <c r="F8" s="40" t="str">
        <f t="shared" si="0"/>
        <v>OSTVARENJE/IZVRŠENJE 
01.2023. - 12.2023.</v>
      </c>
      <c r="G8" s="40" t="str">
        <f t="shared" si="0"/>
        <v>INDEKS
(5)/(2)</v>
      </c>
      <c r="H8" s="40" t="str">
        <f t="shared" si="0"/>
        <v>INDEKS
(5)/(4)</v>
      </c>
    </row>
    <row r="9" spans="1:12" s="10" customFormat="1" ht="12.75" customHeight="1">
      <c r="A9" s="44">
        <v>1</v>
      </c>
      <c r="B9" s="44"/>
      <c r="C9" s="41">
        <v>2</v>
      </c>
      <c r="D9" s="41">
        <v>3</v>
      </c>
      <c r="E9" s="41">
        <v>4.33333333333333</v>
      </c>
      <c r="F9" s="41">
        <v>5.08333333333333</v>
      </c>
      <c r="G9" s="41">
        <v>6</v>
      </c>
      <c r="H9" s="41">
        <v>7</v>
      </c>
      <c r="I9" s="13"/>
      <c r="J9" s="13"/>
      <c r="K9" s="13"/>
      <c r="L9" s="13"/>
    </row>
    <row r="10" spans="1:15" s="10" customFormat="1" ht="12.75">
      <c r="A10" s="28"/>
      <c r="B10" s="19" t="s">
        <v>209</v>
      </c>
      <c r="C10" s="24">
        <f aca="true" t="shared" si="1" ref="C10:H10">C13</f>
        <v>118441478.73</v>
      </c>
      <c r="D10" s="24">
        <f t="shared" si="1"/>
        <v>141890447</v>
      </c>
      <c r="E10" s="24">
        <f t="shared" si="1"/>
        <v>151646126</v>
      </c>
      <c r="F10" s="24">
        <f t="shared" si="1"/>
        <v>152068761.76</v>
      </c>
      <c r="G10" s="24">
        <f t="shared" si="1"/>
        <v>128.391475174552</v>
      </c>
      <c r="H10" s="24">
        <f t="shared" si="1"/>
        <v>100.278698685649</v>
      </c>
      <c r="I10" s="14"/>
      <c r="J10" s="14"/>
      <c r="K10" s="14"/>
      <c r="L10" s="14"/>
      <c r="M10" s="28"/>
      <c r="N10" s="28"/>
      <c r="O10" s="28"/>
    </row>
    <row r="11" spans="1:15" ht="51" hidden="1">
      <c r="A11" s="15" t="s">
        <v>190</v>
      </c>
      <c r="B11" s="15" t="s">
        <v>190</v>
      </c>
      <c r="C11" s="22" t="s">
        <v>214</v>
      </c>
      <c r="D11" s="22" t="s">
        <v>210</v>
      </c>
      <c r="E11" s="22" t="s">
        <v>211</v>
      </c>
      <c r="F11" s="22" t="s">
        <v>215</v>
      </c>
      <c r="G11" s="22" t="s">
        <v>212</v>
      </c>
      <c r="H11" s="22" t="s">
        <v>213</v>
      </c>
      <c r="I11" s="14"/>
      <c r="J11" s="14"/>
      <c r="K11" s="14"/>
      <c r="L11" s="14"/>
      <c r="M11" s="11"/>
      <c r="N11" s="11"/>
      <c r="O11" s="11"/>
    </row>
    <row r="12" spans="1:15" ht="12.75" hidden="1">
      <c r="A12" s="15" t="s">
        <v>206</v>
      </c>
      <c r="B12" s="15" t="s">
        <v>190</v>
      </c>
      <c r="C12" s="20" t="s">
        <v>203</v>
      </c>
      <c r="D12" s="20" t="s">
        <v>203</v>
      </c>
      <c r="E12" s="20" t="s">
        <v>203</v>
      </c>
      <c r="F12" s="20" t="s">
        <v>203</v>
      </c>
      <c r="G12" s="20" t="s">
        <v>190</v>
      </c>
      <c r="H12" s="20" t="s">
        <v>190</v>
      </c>
      <c r="I12" s="14"/>
      <c r="J12" s="14"/>
      <c r="K12" s="14"/>
      <c r="L12" s="14"/>
      <c r="M12" s="11"/>
      <c r="N12" s="11"/>
      <c r="O12" s="11"/>
    </row>
    <row r="13" spans="1:15" ht="12.75" hidden="1">
      <c r="A13" s="21" t="s">
        <v>207</v>
      </c>
      <c r="B13" s="42" t="s">
        <v>208</v>
      </c>
      <c r="C13" s="38">
        <v>118441478.73</v>
      </c>
      <c r="D13" s="39">
        <v>141890447</v>
      </c>
      <c r="E13" s="39">
        <v>151646126</v>
      </c>
      <c r="F13" s="38">
        <v>152068761.76</v>
      </c>
      <c r="G13" s="38">
        <v>128.391475174552</v>
      </c>
      <c r="H13" s="38">
        <v>100.278698685649</v>
      </c>
      <c r="I13" s="14"/>
      <c r="J13" s="14"/>
      <c r="K13" s="14"/>
      <c r="L13" s="14"/>
      <c r="M13" s="11"/>
      <c r="N13" s="11"/>
      <c r="O13" s="11"/>
    </row>
    <row r="14" spans="1:15" ht="12.75">
      <c r="A14" s="16" t="s">
        <v>216</v>
      </c>
      <c r="B14" s="29" t="s">
        <v>217</v>
      </c>
      <c r="C14" s="30">
        <v>118441478.73</v>
      </c>
      <c r="D14" s="31">
        <v>141890447</v>
      </c>
      <c r="E14" s="31">
        <v>151646126</v>
      </c>
      <c r="F14" s="30">
        <v>152068761.76</v>
      </c>
      <c r="G14" s="30">
        <v>128.391475174552</v>
      </c>
      <c r="H14" s="30">
        <v>100.278698685649</v>
      </c>
      <c r="I14" s="18"/>
      <c r="J14" s="18"/>
      <c r="K14" s="18"/>
      <c r="L14" s="18"/>
      <c r="M14" s="17"/>
      <c r="N14" s="17"/>
      <c r="O14" s="17"/>
    </row>
    <row r="15" spans="1:15" ht="12.75">
      <c r="A15" s="36" t="s">
        <v>218</v>
      </c>
      <c r="B15" s="37" t="s">
        <v>219</v>
      </c>
      <c r="C15" s="32">
        <v>118441478.73</v>
      </c>
      <c r="D15" s="33">
        <v>141890447</v>
      </c>
      <c r="E15" s="33">
        <v>151646126</v>
      </c>
      <c r="F15" s="32">
        <v>152068761.76</v>
      </c>
      <c r="G15" s="32">
        <v>128.391475174552</v>
      </c>
      <c r="H15" s="32">
        <v>100.278698685649</v>
      </c>
      <c r="I15" s="34"/>
      <c r="J15" s="34"/>
      <c r="K15" s="34"/>
      <c r="L15" s="34"/>
      <c r="M15" s="35"/>
      <c r="N15" s="35"/>
      <c r="O15" s="35"/>
    </row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FP0004PR Prihodi i rashodi prema funkcijskoj klasifikaciji</dc:title>
  <dc:subject/>
  <dc:creator>sino</dc:creator>
  <cp:keywords/>
  <dc:description/>
  <cp:lastModifiedBy>Brigita Pavlovic Calic</cp:lastModifiedBy>
  <cp:lastPrinted>2008-11-27T13:46:01Z</cp:lastPrinted>
  <dcterms:created xsi:type="dcterms:W3CDTF">2003-05-28T14:27:38Z</dcterms:created>
  <dcterms:modified xsi:type="dcterms:W3CDTF">2024-02-29T10:58:38Z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FP0004PR Rashodi prema funkcijskoj klasifikaciji.xls</vt:lpwstr>
  </property>
</Properties>
</file>