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govic\Desktop\"/>
    </mc:Choice>
  </mc:AlternateContent>
  <bookViews>
    <workbookView xWindow="-28920" yWindow="-45" windowWidth="29040" windowHeight="15720" tabRatio="415"/>
  </bookViews>
  <sheets>
    <sheet name="List1" sheetId="1" r:id="rId1"/>
  </sheets>
  <definedNames>
    <definedName name="_xlnm.Print_Area" localSheetId="0">List1!$A$1:$V$73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0" i="1"/>
  <c r="F24" i="1"/>
  <c r="F28" i="1"/>
  <c r="F29" i="1"/>
  <c r="F12" i="1" l="1"/>
  <c r="F13" i="1"/>
  <c r="F14" i="1"/>
  <c r="F15" i="1"/>
  <c r="F16" i="1"/>
  <c r="F17" i="1"/>
  <c r="F18" i="1"/>
  <c r="F19" i="1"/>
  <c r="F20" i="1"/>
  <c r="F21" i="1"/>
  <c r="F22" i="1"/>
  <c r="F23" i="1"/>
  <c r="F25" i="1"/>
  <c r="F26" i="1"/>
  <c r="F27" i="1"/>
  <c r="F31" i="1"/>
  <c r="F33" i="1"/>
  <c r="F34" i="1"/>
  <c r="F35" i="1"/>
  <c r="F36" i="1"/>
  <c r="F37" i="1"/>
  <c r="F38" i="1"/>
  <c r="F39" i="1"/>
  <c r="F40" i="1"/>
  <c r="F11" i="1"/>
</calcChain>
</file>

<file path=xl/sharedStrings.xml><?xml version="1.0" encoding="utf-8"?>
<sst xmlns="http://schemas.openxmlformats.org/spreadsheetml/2006/main" count="108" uniqueCount="81">
  <si>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</si>
  <si>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</si>
  <si>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</si>
  <si>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</si>
  <si>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</si>
  <si>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</si>
  <si>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</si>
  <si>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</si>
  <si>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</si>
  <si>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</si>
  <si>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</si>
  <si>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</si>
  <si>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</si>
  <si>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</si>
  <si>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</si>
  <si>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</si>
  <si>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</si>
  <si>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</si>
  <si>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</si>
  <si>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</si>
  <si>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</si>
  <si>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UKUPNO ZA GRUPU PREDMETA NABAVE 1 BROJKAMA S PDV-OM</t>
  </si>
  <si>
    <t>UKUPNO ZA GRUPU PREDMETA NABAVE 1 BROJKAMA BEZ PDV-A:</t>
  </si>
  <si>
    <t>IZNOS PDV-A:</t>
  </si>
  <si>
    <t>Nepigmentirani nastavci s dvostrukim filterom volumena 0,1-10µL (PCR-čistoće), sterilni, graduirani, ne kraći od 40 mm, s dvostrukim filterom, kompatibilni i testirani za Eppendorf pipetu ili jednakovrijedno, pakirani u kutiji</t>
  </si>
  <si>
    <t>Nepigmentirani nastavci s dvostrukim filterom volumena 2-200µL (PCR-čistoće), sterilni, graduirani, ne kraći od 55 mm, s dvostrukim filterom, kompatibilni i testirani za Eppendorf pipetu ili jednakovrijedno, pakirani u kutiji</t>
  </si>
  <si>
    <t>Nepigmentirani nastavci s dvostrukim filterom volumena 50-1.000µL (PCR-čistoće), sterilni, graduirani, ne kraći od 76 mm, s dvostrukim filterom, kompatibilni i testirani za Eppendorf pipetu ili jednakovrijedno, pakirani u kutiji</t>
  </si>
  <si>
    <t>Nepigmentirani nastavci s dvostrukim filterom volumena 0,5-5mL (PCR-čistoće), sterilni, graduirani, ne kraći od 175 mm, s dvostrukim filterom, kompatibilni i testirani za Eppendorf pipetu ili jednakovrijedno, pakirani u kutiji</t>
  </si>
  <si>
    <t>Tubice sa sigurnosnim čepom za PCR, bezbojne, od 0,2mL, serijski testirano i certificirano bez inhibitora DNA, Dnase, Rnase, kompatibilno sa svim PCR uređajima s blok formatom</t>
  </si>
  <si>
    <t>Tubice sa sigurnosnim čepom za PCR, bezbojne, od 0,5mL, sa spojenim čepom kvalitete kao Eppendorf ili jednakovrijedne</t>
  </si>
  <si>
    <t>Tubice sa sigurnosnim čepom za PCR, bezbojne, od 1,5mL, sa spojenim čepom kvalitete kao Eppendorf ili jednakovrijedne</t>
  </si>
  <si>
    <t>Tubice sa sigurnosnim čepom za PCR, bezbojne, od 2,0mL, sa spojenim čepom kvalitete kao Eppendorf ili jednakovrijedne</t>
  </si>
  <si>
    <t>Tubice koje ne vežu DNA, polipropilenske, od 1,5mL, sa sigurnosnim spojenim čepom, nepigmentirane, ne vežu DNA, PCR čistoće</t>
  </si>
  <si>
    <r>
      <t xml:space="preserve">Tubice sa sigurnosnim čepom na potisak, od 5,0mL, PCR čistoće, bezbojne, polipropilenske, raspona radne temperature od -80 do 80 </t>
    </r>
    <r>
      <rPr>
        <sz val="11"/>
        <color theme="1"/>
        <rFont val="Calibri"/>
        <family val="2"/>
        <charset val="238"/>
      </rPr>
      <t>°C</t>
    </r>
  </si>
  <si>
    <t>Kutija za pohranu uzoraka na niskim temperaturama, za epruvete volumena 1,2-2mL, crvena, s prozirnim kliznim poklopcem koji je numerički kodiran, formata 9x9 (za 81 epruvetu)</t>
  </si>
  <si>
    <t>Kutija za pohranu uzoraka na niskim temperaturama, za epruvete volumena 1,2-2mL, plava, s prozirnim kliznim poklopcem koji je numerički kodiran, formata 9x9 (za 81 epruvetu)</t>
  </si>
  <si>
    <t>Kutija za pohranu uzoraka na niskim temperaturama, za epruvete volumena 3,5-5mL, žuta, s prozirnim kliznim poklopcem koji je numerički kodiran, formata 9x9 (za 81 epruvetu)</t>
  </si>
  <si>
    <t>Epruveta s poklopcem s unutarnjim i vanjskim navojem, od 2mL (nominalnog volumena 1,8mL), bijela, s tiskom i graduacijom, za pohranu uzoraka na niskim temperaturama</t>
  </si>
  <si>
    <t>Epruveta s poklopcem s unutarnjim i vanjskim navojem, od 5mL (nominalnog volumena od 4,5mL), bijela, s tiskom i graduacijom, za pohranu uzoraka na niskim temperaturama</t>
  </si>
  <si>
    <t>Tuba s poklopcem na navoj, radnog volumena 15mL, konusne baze, prozirna, s crvenim čepom, s tiskom, graduirana, bez DNA/DNase/RNase, bez pirogena/endotoksina, necitotoksična, sterilna</t>
  </si>
  <si>
    <t>Tuba s poklopcem na navoj, radnog volumena 50mL, konusne baze, prozirna, s crvenim čepom, s tiskom, graduirana, bez DNA/DNase/RNase, bez pirogena/endotoksina, necitotoksična, sterilna</t>
  </si>
  <si>
    <t>Transfer pipeta nominalnog volumena od 3,5mL, prozirna, veličine kapljice 30-45µL, s IVD/CE certifikatom</t>
  </si>
  <si>
    <t>Set reagensa za pročišćavanje i koncentriranje cirkulirajućih nukleinskih kiselina (DNA i RNA) iz ljudske plazme ili seruma i drugih tjelesnih tekućina bez stanica. Tehnologija: silika membranske tubice za pročišćavanje uz upotrebu vakuuma. Mora biti kompatibilan sa uređajem koji se daje na korištenje (napomena naručitelja br. 1)</t>
  </si>
  <si>
    <t>Set reagensa za pročišćavanje DNA tehnologijom na silika-membrani iz pune krvi, plazme, seruma i drugih tjelesnih tekućina, minimalnog prinosa 4-12µg ili bolje. Pakiranje treba sadržavati nosače za automatiziranu izolaciju na uređaju koji se daje na korištenje (napomena naručitelja br. 2)</t>
  </si>
  <si>
    <t>Reagens za lizu eritrocita minimalnog volumena 264 mL, namijenjen primjeni tijekom automatizirane izolacije DNA koji se donaručuje uz prethodno navedeni set reagensa (stavka 20). Pufer omogućuje učinkovito razaranje staničnih membrana i oslobađanje nukleinskih kiselina, čime osigurava optimalne uvjete za daljnje korake pročišćavanja i izolacije DNA u skladu s protokolom (metodom) pročišćavanja DNA navedenom prethodno.</t>
  </si>
  <si>
    <t>Set reagensa za pročišćavanje stanične RNA tehnologijom na silika-membranama iz pune ljudske krvi stabilizirane bilo kojim uobičajenim antikoagulansom, poput citrata, heparina ili EDTA, minimalnog prinosa 1-5µg ili bolje. Set reagensa mora biti kompatibilan za automatsku izolaciju na uređaju koji se daje na korištenje (napomena naručitelja br. 2)</t>
  </si>
  <si>
    <t>Set RNase-Free DNase u liofilizirajućem obliku koji sadrži 1500 Kunitz jedinica ili jednakovrijedno.</t>
  </si>
  <si>
    <t>Konduktivni filter nastavci volumena 1000µL kompatibilni s uređajem za automatsku izolaciju koji se daje na korištenje (napomena naručitelja br. 2)</t>
  </si>
  <si>
    <t>Konduktivni filter nastavci volumena 200µL kompatibilni s uređajem za automatsku izolaciju koji se daje na korištenje (napomena naručitelja br. 2)</t>
  </si>
  <si>
    <t>Nosači za rotor kompatibilni s uređajem za automatsku izolaciju koji se daje na korištenje (napomena naručitelja br. 2) i protokolom za pročišćavanje RNA (stavka 22)</t>
  </si>
  <si>
    <t>Mikro epruveta s navojnim zatvaračem radnog volumena 2 mL, konusnog dna i prozirne izvedbe. Tijelo epruvete ima nazubljeni  dio radi lakšeg rukovanja. Proizvod se isporučuje bez čepa. Proizvod mora biti kompatibilan s uređajem za automatsku izolaciju koji se daje na korištenje (napomena naručitelja br. 2) i protokolom za pročišćavanje DNA (stavka 20) Pakiranje mora sadržavati minimalno 500 komada po vrećici.</t>
  </si>
  <si>
    <t>Tubice sa sigurnosnim čepom za PCR, bezbojne, od 2,0mL, sa spojenim čepom kvalitete kao Eppendorf ili jednakovrijedne. Proizvod mora biti kompatibilan s uređajem za automatsku izolaciju koji se daje na korištenje (napomena naručitelja br. 2) i protokolom za pročišćavanje RNA (stavka 22). Pakiranje mora sadržavati minimalno 1000 komada po vrećici.</t>
  </si>
  <si>
    <t>Set od 6 ručnih jednokanalnih pipeta promjenjivog volumena koji uključuje pipete volumena: 0.1-2.5 uL / 0.5-10 uL / 2-20 uL (yellow) / 10-100 uL / 20-200 uL / 100-1000 uL te pripadajući paket nastavaka i nosač (stalak) za pipete. Pipete, nastavci i nosač kao Eppendorf ili jednakovrijedne.</t>
  </si>
  <si>
    <t>Ručna jednokanalna pipeta promjenjivog volumena 0.5-5.0 mL kao Eppendorf ili jednakovrijedno.</t>
  </si>
  <si>
    <t>KOM</t>
  </si>
  <si>
    <t>TEST</t>
  </si>
  <si>
    <t>PAK</t>
  </si>
  <si>
    <t>GRUPA PREDMETA NABAVE 1
Automatizirana i ručna izolacija nukleinskih kiselina i potrošni materijala za izolaciju i pripremu PCR reakcija</t>
  </si>
  <si>
    <t xml:space="preserve">Reagensi i potrošni materijal za Klinički zavod za laboratorijsku dijagnostiku, Odjel za molekularnu dijagnostiku i genetiku. </t>
  </si>
  <si>
    <t>Napomene naručitelja:</t>
  </si>
  <si>
    <t>NAPOMENA 1:</t>
  </si>
  <si>
    <t>Na korištenje se daje uređaj za vakuum izolaciju/pročišćavanje nukleinskih kiselina koji mora biti kompatibilan s potrošnim materijalom i setovima reagensa koji su sastavni dio ponude.</t>
  </si>
  <si>
    <t>Uz sami uređaj ponuditelj mora instalirati i sustav za povezivanje uređaja i vauum pumpe.</t>
  </si>
  <si>
    <t>NAPOMENA 2:</t>
  </si>
  <si>
    <t>Na korištenje se daje uređaj za izolaciju/pročišćavanje nukleinskih kiselina koji potpuno automatizira proces purifikacije sa silika membranskim tubicama, kompatibilno sa setovima reagensa i potrošnim materijalom koji je sastavni dio troškovnika.</t>
  </si>
  <si>
    <t>Uređaj mora zadovoljiti minimalni kapacitet izolacija/pročišćavanja od 12 uzoraka po jednom procesu.</t>
  </si>
  <si>
    <t xml:space="preserve">Uređaj mora imati integriranu UV lampu za samočišećenje/dekontaminaciju. </t>
  </si>
  <si>
    <t>Uređaj mora podržavati minimalno 140 standardnih protokola za izolaciju/pročišćavanje DNA, RNA i proteina.</t>
  </si>
  <si>
    <t>POSEBNE NAPOMENE ZA UREĐAJE:</t>
  </si>
  <si>
    <t>Ponuditelj mora osigurati redovno i interventno servisno održavanje tijekom cijelog trajanja ugovora.</t>
  </si>
  <si>
    <t>Sve troškove održavanja i servisiranja snosi ponuditelj.</t>
  </si>
  <si>
    <t>Redovno održavanje i preventivno servisiranje mora se provesti barem jednom godišnje i priložiti pisani izvještaj o tome.</t>
  </si>
  <si>
    <t>Servisiranje moraju provoditi ovlašteni certificirani servisni inženjeri.</t>
  </si>
  <si>
    <t>Dijagnostika i identifikacija kvara mora se osigurati najkasnije 72 sata od telefonskog poziva naručitelja ovlaštenom servisnom inženjeru.</t>
  </si>
  <si>
    <t>Ponuditelj mora osigurati edukaciju djelatnika od strane ovlaštenih certificiranih aplikativnih specijalista te o provedenoj edukaciji isporučiti certifikate o osposobljenosti za rad.</t>
  </si>
  <si>
    <t>Ponuditelj mora osigurati priručnike za rad na instrumentima na hrvatskome jeziku.</t>
  </si>
  <si>
    <t>Ponuditelj snosi sve roškove koji su nužni za isporuku, instalaciju, funkcionalnost i nesmetani rad uređaja u skladu s preporukama proizvođača (UPS i slično). Ovisno o specifikacijama UPS-a, moguće je za uređaje pod Napomenom 1 i Napomenom 2 osigurati i 1 UPS ukoliko je u skladu s preporukama proizvođača opreme.</t>
  </si>
  <si>
    <t>Sav potrošni materijal, otopine i rezervni dijelovi koji nisu dio troškovnika, sastavni su dio ugovora i ponuditelj ih je dužan osigurati tijekom ugovorenog razdoblja.</t>
  </si>
  <si>
    <t>POSEBNE NAPOMENE UZ REAGENSE I POTROŠNI MATERIJAL:</t>
  </si>
  <si>
    <t>Ponuditelj mora u dogovoru s naručiteljem osigurati lager svih setova reagensa i potrošnog materijala prema godišnjim količinama navedenima u troškovniku.</t>
  </si>
  <si>
    <t>Ponuditelj mora osigurati informacije o setovima reagensa na hrvatskome jeziku.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</si>
</sst>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mbria"/>
      <family val="1"/>
      <charset val="238"/>
    </font>
    <font>
      <b/>
      <sz val="16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1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165" fontId="10" fillId="4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Border="1"/>
    <xf numFmtId="0" fontId="14" fillId="0" borderId="0" xfId="0" applyFont="1" applyAlignment="1">
      <alignment vertical="center"/>
    </xf>
    <xf numFmtId="0" fontId="10" fillId="4" borderId="2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6" fillId="0" borderId="0" xfId="0" applyFont="1"/>
    <xf numFmtId="0" fontId="17" fillId="0" borderId="0" xfId="0" applyFont="1" applyFill="1" applyBorder="1"/>
    <xf numFmtId="0" fontId="18" fillId="0" borderId="0" xfId="0" applyFont="1"/>
    <xf numFmtId="0" fontId="12" fillId="0" borderId="0" xfId="0" applyFont="1"/>
  </cellXfs>
  <cellStyles count="6">
    <cellStyle name="Normal 10 10 2 2 3" xfId="4"/>
    <cellStyle name="Normal 2" xfId="1"/>
    <cellStyle name="Normal 3 8" xfId="3"/>
    <cellStyle name="Normal_PODLOGE" xfId="5"/>
    <cellStyle name="Normalno" xfId="0" builtinId="0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view="pageBreakPreview" topLeftCell="A40" zoomScale="60" zoomScaleNormal="50" workbookViewId="0">
      <selection activeCell="K69" sqref="K69"/>
    </sheetView>
  </sheetViews>
  <sheetFormatPr defaultColWidth="9.140625" defaultRowHeight="21" x14ac:dyDescent="0.35"/>
  <cols>
    <col min="1" max="1" width="10.5703125" style="21" customWidth="1"/>
    <col min="2" max="2" width="120.28515625" style="21" customWidth="1"/>
    <col min="3" max="3" width="12.140625" style="21" customWidth="1"/>
    <col min="4" max="4" width="16.140625" style="21" customWidth="1"/>
    <col min="5" max="5" width="15.5703125" style="21" customWidth="1"/>
    <col min="6" max="6" width="19.28515625" style="21" customWidth="1"/>
    <col min="7" max="7" width="21.5703125" style="21" customWidth="1"/>
    <col min="8" max="8" width="21.7109375" style="21" customWidth="1"/>
    <col min="9" max="11" width="19.85546875" style="21" customWidth="1"/>
    <col min="12" max="13" width="21.7109375" style="21" customWidth="1"/>
    <col min="14" max="14" width="24.85546875" style="21" customWidth="1"/>
    <col min="15" max="16384" width="9.140625" style="21"/>
  </cols>
  <sheetData>
    <row r="1" spans="1:14" x14ac:dyDescent="0.35">
      <c r="A1" s="28" t="s">
        <v>0</v>
      </c>
      <c r="B1" s="28"/>
      <c r="C1" s="13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35">
      <c r="A2" s="28" t="s">
        <v>1</v>
      </c>
      <c r="B2" s="28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x14ac:dyDescent="0.35">
      <c r="A3" s="28" t="s">
        <v>2</v>
      </c>
      <c r="B3" s="28"/>
      <c r="C3" s="13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35">
      <c r="A4" s="15"/>
      <c r="B4" s="16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35">
      <c r="A5" s="17"/>
      <c r="B5" s="17"/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</row>
    <row r="6" spans="1:14" s="24" customFormat="1" ht="21" customHeight="1" x14ac:dyDescent="0.25">
      <c r="A6" s="29" t="s">
        <v>58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x14ac:dyDescent="0.35">
      <c r="A7" s="19"/>
      <c r="B7" s="20"/>
      <c r="C7" s="19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26" customHeight="1" x14ac:dyDescent="0.3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14" ht="31.5" customHeigh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17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 t="s">
        <v>18</v>
      </c>
      <c r="M9" s="7" t="s">
        <v>19</v>
      </c>
      <c r="N9" s="7" t="s">
        <v>20</v>
      </c>
    </row>
    <row r="10" spans="1:14" ht="79.5" customHeight="1" x14ac:dyDescent="0.35">
      <c r="A10" s="9"/>
      <c r="B10" s="10" t="s">
        <v>57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63.75" customHeight="1" x14ac:dyDescent="0.35">
      <c r="A11" s="11">
        <v>1</v>
      </c>
      <c r="B11" s="11" t="s">
        <v>24</v>
      </c>
      <c r="C11" s="4" t="s">
        <v>54</v>
      </c>
      <c r="D11" s="4">
        <v>76800</v>
      </c>
      <c r="E11" s="4">
        <v>76800</v>
      </c>
      <c r="F11" s="4">
        <f>SUM(D11:E11)</f>
        <v>153600</v>
      </c>
      <c r="G11" s="2"/>
      <c r="H11" s="2"/>
      <c r="I11" s="5"/>
      <c r="J11" s="2"/>
      <c r="K11" s="2"/>
      <c r="L11" s="5"/>
      <c r="M11" s="5"/>
      <c r="N11" s="5"/>
    </row>
    <row r="12" spans="1:14" ht="69.75" x14ac:dyDescent="0.35">
      <c r="A12" s="11">
        <v>2</v>
      </c>
      <c r="B12" s="11" t="s">
        <v>25</v>
      </c>
      <c r="C12" s="4" t="s">
        <v>54</v>
      </c>
      <c r="D12" s="4">
        <v>86400</v>
      </c>
      <c r="E12" s="4">
        <v>86400</v>
      </c>
      <c r="F12" s="4">
        <f t="shared" ref="F12:F40" si="0">SUM(D12:E12)</f>
        <v>172800</v>
      </c>
      <c r="G12" s="2"/>
      <c r="H12" s="2"/>
      <c r="I12" s="5"/>
      <c r="J12" s="2"/>
      <c r="K12" s="2"/>
      <c r="L12" s="5"/>
      <c r="M12" s="5"/>
      <c r="N12" s="5"/>
    </row>
    <row r="13" spans="1:14" ht="58.5" customHeight="1" x14ac:dyDescent="0.35">
      <c r="A13" s="11">
        <v>3</v>
      </c>
      <c r="B13" s="11" t="s">
        <v>26</v>
      </c>
      <c r="C13" s="4" t="s">
        <v>54</v>
      </c>
      <c r="D13" s="4">
        <v>57600</v>
      </c>
      <c r="E13" s="4">
        <v>57600</v>
      </c>
      <c r="F13" s="4">
        <f t="shared" si="0"/>
        <v>115200</v>
      </c>
      <c r="G13" s="3"/>
      <c r="H13" s="3"/>
      <c r="I13" s="6"/>
      <c r="J13" s="3"/>
      <c r="K13" s="3"/>
      <c r="L13" s="6"/>
      <c r="M13" s="6"/>
      <c r="N13" s="6"/>
    </row>
    <row r="14" spans="1:14" ht="69.75" x14ac:dyDescent="0.35">
      <c r="A14" s="11">
        <v>4</v>
      </c>
      <c r="B14" s="11" t="s">
        <v>27</v>
      </c>
      <c r="C14" s="4" t="s">
        <v>54</v>
      </c>
      <c r="D14" s="4">
        <v>240</v>
      </c>
      <c r="E14" s="4">
        <v>240</v>
      </c>
      <c r="F14" s="4">
        <f t="shared" si="0"/>
        <v>480</v>
      </c>
      <c r="G14" s="2"/>
      <c r="H14" s="2"/>
      <c r="I14" s="5"/>
      <c r="J14" s="2"/>
      <c r="K14" s="2"/>
      <c r="L14" s="5"/>
      <c r="M14" s="5"/>
      <c r="N14" s="5"/>
    </row>
    <row r="15" spans="1:14" ht="60.75" customHeight="1" x14ac:dyDescent="0.35">
      <c r="A15" s="11">
        <v>5</v>
      </c>
      <c r="B15" s="11" t="s">
        <v>28</v>
      </c>
      <c r="C15" s="4" t="s">
        <v>54</v>
      </c>
      <c r="D15" s="4">
        <v>10000</v>
      </c>
      <c r="E15" s="4">
        <v>10000</v>
      </c>
      <c r="F15" s="4">
        <f t="shared" si="0"/>
        <v>20000</v>
      </c>
      <c r="G15" s="2"/>
      <c r="H15" s="2"/>
      <c r="I15" s="5"/>
      <c r="J15" s="2"/>
      <c r="K15" s="2"/>
      <c r="L15" s="5"/>
      <c r="M15" s="5"/>
      <c r="N15" s="5"/>
    </row>
    <row r="16" spans="1:14" ht="46.5" x14ac:dyDescent="0.35">
      <c r="A16" s="11">
        <v>6</v>
      </c>
      <c r="B16" s="11" t="s">
        <v>29</v>
      </c>
      <c r="C16" s="4" t="s">
        <v>54</v>
      </c>
      <c r="D16" s="4">
        <v>4500</v>
      </c>
      <c r="E16" s="4">
        <v>4500</v>
      </c>
      <c r="F16" s="4">
        <f t="shared" si="0"/>
        <v>9000</v>
      </c>
      <c r="G16" s="2"/>
      <c r="H16" s="2"/>
      <c r="I16" s="5"/>
      <c r="J16" s="2"/>
      <c r="K16" s="2"/>
      <c r="L16" s="5"/>
      <c r="M16" s="5"/>
      <c r="N16" s="5"/>
    </row>
    <row r="17" spans="1:14" ht="46.5" x14ac:dyDescent="0.35">
      <c r="A17" s="11">
        <v>7</v>
      </c>
      <c r="B17" s="11" t="s">
        <v>30</v>
      </c>
      <c r="C17" s="4" t="s">
        <v>54</v>
      </c>
      <c r="D17" s="4">
        <v>20000</v>
      </c>
      <c r="E17" s="4">
        <v>20000</v>
      </c>
      <c r="F17" s="4">
        <f t="shared" si="0"/>
        <v>40000</v>
      </c>
      <c r="G17" s="2"/>
      <c r="H17" s="2"/>
      <c r="I17" s="5"/>
      <c r="J17" s="2"/>
      <c r="K17" s="2"/>
      <c r="L17" s="5"/>
      <c r="M17" s="5"/>
      <c r="N17" s="5"/>
    </row>
    <row r="18" spans="1:14" ht="69" customHeight="1" x14ac:dyDescent="0.35">
      <c r="A18" s="11">
        <v>8</v>
      </c>
      <c r="B18" s="11" t="s">
        <v>31</v>
      </c>
      <c r="C18" s="4" t="s">
        <v>54</v>
      </c>
      <c r="D18" s="4">
        <v>14000</v>
      </c>
      <c r="E18" s="4">
        <v>14000</v>
      </c>
      <c r="F18" s="4">
        <f t="shared" si="0"/>
        <v>28000</v>
      </c>
      <c r="G18" s="2"/>
      <c r="H18" s="2"/>
      <c r="I18" s="5"/>
      <c r="J18" s="2"/>
      <c r="K18" s="2"/>
      <c r="L18" s="5"/>
      <c r="M18" s="5"/>
      <c r="N18" s="5"/>
    </row>
    <row r="19" spans="1:14" ht="46.5" x14ac:dyDescent="0.35">
      <c r="A19" s="11">
        <v>9</v>
      </c>
      <c r="B19" s="11" t="s">
        <v>32</v>
      </c>
      <c r="C19" s="4" t="s">
        <v>54</v>
      </c>
      <c r="D19" s="4">
        <v>1400</v>
      </c>
      <c r="E19" s="4">
        <v>1400</v>
      </c>
      <c r="F19" s="4">
        <f t="shared" si="0"/>
        <v>2800</v>
      </c>
      <c r="G19" s="2"/>
      <c r="H19" s="2"/>
      <c r="I19" s="5"/>
      <c r="J19" s="2"/>
      <c r="K19" s="2"/>
      <c r="L19" s="5"/>
      <c r="M19" s="5"/>
      <c r="N19" s="5"/>
    </row>
    <row r="20" spans="1:14" ht="46.5" x14ac:dyDescent="0.35">
      <c r="A20" s="11">
        <v>10</v>
      </c>
      <c r="B20" s="11" t="s">
        <v>33</v>
      </c>
      <c r="C20" s="4" t="s">
        <v>54</v>
      </c>
      <c r="D20" s="4">
        <v>4000</v>
      </c>
      <c r="E20" s="4">
        <v>4000</v>
      </c>
      <c r="F20" s="4">
        <f t="shared" si="0"/>
        <v>8000</v>
      </c>
      <c r="G20" s="2"/>
      <c r="H20" s="2"/>
      <c r="I20" s="5"/>
      <c r="J20" s="2"/>
      <c r="K20" s="2"/>
      <c r="L20" s="5"/>
      <c r="M20" s="5"/>
      <c r="N20" s="5"/>
    </row>
    <row r="21" spans="1:14" ht="43.5" customHeight="1" x14ac:dyDescent="0.35">
      <c r="A21" s="11">
        <v>11</v>
      </c>
      <c r="B21" s="11" t="s">
        <v>34</v>
      </c>
      <c r="C21" s="4" t="s">
        <v>54</v>
      </c>
      <c r="D21" s="4">
        <v>15</v>
      </c>
      <c r="E21" s="4">
        <v>15</v>
      </c>
      <c r="F21" s="4">
        <f t="shared" si="0"/>
        <v>30</v>
      </c>
      <c r="G21" s="2"/>
      <c r="H21" s="2"/>
      <c r="I21" s="5"/>
      <c r="J21" s="2"/>
      <c r="K21" s="2"/>
      <c r="L21" s="5"/>
      <c r="M21" s="5"/>
      <c r="N21" s="5"/>
    </row>
    <row r="22" spans="1:14" ht="69.75" x14ac:dyDescent="0.35">
      <c r="A22" s="11">
        <v>12</v>
      </c>
      <c r="B22" s="11" t="s">
        <v>35</v>
      </c>
      <c r="C22" s="4" t="s">
        <v>54</v>
      </c>
      <c r="D22" s="4">
        <v>20</v>
      </c>
      <c r="E22" s="4">
        <v>20</v>
      </c>
      <c r="F22" s="4">
        <f t="shared" si="0"/>
        <v>40</v>
      </c>
      <c r="G22" s="2"/>
      <c r="H22" s="2"/>
      <c r="I22" s="5"/>
      <c r="J22" s="2"/>
      <c r="K22" s="2"/>
      <c r="L22" s="5"/>
      <c r="M22" s="5"/>
      <c r="N22" s="5"/>
    </row>
    <row r="23" spans="1:14" ht="69.75" x14ac:dyDescent="0.35">
      <c r="A23" s="11">
        <v>13</v>
      </c>
      <c r="B23" s="11" t="s">
        <v>36</v>
      </c>
      <c r="C23" s="4" t="s">
        <v>54</v>
      </c>
      <c r="D23" s="4">
        <v>10</v>
      </c>
      <c r="E23" s="4">
        <v>10</v>
      </c>
      <c r="F23" s="4">
        <f t="shared" si="0"/>
        <v>20</v>
      </c>
      <c r="G23" s="2"/>
      <c r="H23" s="2"/>
      <c r="I23" s="5"/>
      <c r="J23" s="2"/>
      <c r="K23" s="2"/>
      <c r="L23" s="5"/>
      <c r="M23" s="5"/>
      <c r="N23" s="5"/>
    </row>
    <row r="24" spans="1:14" ht="69.75" x14ac:dyDescent="0.35">
      <c r="A24" s="11">
        <v>14</v>
      </c>
      <c r="B24" s="11" t="s">
        <v>37</v>
      </c>
      <c r="C24" s="4" t="s">
        <v>54</v>
      </c>
      <c r="D24" s="4">
        <v>1500</v>
      </c>
      <c r="E24" s="4">
        <v>1500</v>
      </c>
      <c r="F24" s="4">
        <f>SUM(D24:E24)</f>
        <v>3000</v>
      </c>
      <c r="G24" s="2"/>
      <c r="H24" s="2"/>
      <c r="I24" s="5"/>
      <c r="J24" s="2"/>
      <c r="K24" s="2"/>
      <c r="L24" s="5"/>
      <c r="M24" s="5"/>
      <c r="N24" s="5"/>
    </row>
    <row r="25" spans="1:14" ht="69.75" x14ac:dyDescent="0.35">
      <c r="A25" s="11">
        <v>15</v>
      </c>
      <c r="B25" s="11" t="s">
        <v>38</v>
      </c>
      <c r="C25" s="4" t="s">
        <v>54</v>
      </c>
      <c r="D25" s="4">
        <v>1000</v>
      </c>
      <c r="E25" s="4">
        <v>1000</v>
      </c>
      <c r="F25" s="4">
        <f t="shared" si="0"/>
        <v>2000</v>
      </c>
      <c r="G25" s="2"/>
      <c r="H25" s="2"/>
      <c r="I25" s="5"/>
      <c r="J25" s="2"/>
      <c r="K25" s="2"/>
      <c r="L25" s="5"/>
      <c r="M25" s="5"/>
      <c r="N25" s="5"/>
    </row>
    <row r="26" spans="1:14" ht="69.75" x14ac:dyDescent="0.35">
      <c r="A26" s="11">
        <v>16</v>
      </c>
      <c r="B26" s="11" t="s">
        <v>39</v>
      </c>
      <c r="C26" s="4" t="s">
        <v>54</v>
      </c>
      <c r="D26" s="4">
        <v>13000</v>
      </c>
      <c r="E26" s="4">
        <v>13000</v>
      </c>
      <c r="F26" s="4">
        <f t="shared" si="0"/>
        <v>26000</v>
      </c>
      <c r="G26" s="2"/>
      <c r="H26" s="2"/>
      <c r="I26" s="5"/>
      <c r="J26" s="2"/>
      <c r="K26" s="2"/>
      <c r="L26" s="5"/>
      <c r="M26" s="5"/>
      <c r="N26" s="5"/>
    </row>
    <row r="27" spans="1:14" ht="69.75" x14ac:dyDescent="0.35">
      <c r="A27" s="11">
        <v>17</v>
      </c>
      <c r="B27" s="11" t="s">
        <v>40</v>
      </c>
      <c r="C27" s="4" t="s">
        <v>54</v>
      </c>
      <c r="D27" s="4">
        <v>2100</v>
      </c>
      <c r="E27" s="4">
        <v>2100</v>
      </c>
      <c r="F27" s="4">
        <f t="shared" si="0"/>
        <v>4200</v>
      </c>
      <c r="G27" s="2"/>
      <c r="H27" s="2"/>
      <c r="I27" s="5"/>
      <c r="J27" s="2"/>
      <c r="K27" s="2"/>
      <c r="L27" s="5"/>
      <c r="M27" s="5"/>
      <c r="N27" s="5"/>
    </row>
    <row r="28" spans="1:14" ht="46.5" x14ac:dyDescent="0.35">
      <c r="A28" s="11">
        <v>18</v>
      </c>
      <c r="B28" s="11" t="s">
        <v>41</v>
      </c>
      <c r="C28" s="4" t="s">
        <v>54</v>
      </c>
      <c r="D28" s="4">
        <v>14400</v>
      </c>
      <c r="E28" s="4">
        <v>14400</v>
      </c>
      <c r="F28" s="4">
        <f t="shared" ref="F28:F30" si="1">SUM(D28:E28)</f>
        <v>28800</v>
      </c>
      <c r="G28" s="2"/>
      <c r="H28" s="2"/>
      <c r="I28" s="5"/>
      <c r="J28" s="2"/>
      <c r="K28" s="2"/>
      <c r="L28" s="5"/>
      <c r="M28" s="5"/>
      <c r="N28" s="5"/>
    </row>
    <row r="29" spans="1:14" ht="116.25" x14ac:dyDescent="0.35">
      <c r="A29" s="11">
        <v>19</v>
      </c>
      <c r="B29" s="11" t="s">
        <v>42</v>
      </c>
      <c r="C29" s="4" t="s">
        <v>55</v>
      </c>
      <c r="D29" s="4">
        <v>50</v>
      </c>
      <c r="E29" s="4">
        <v>50</v>
      </c>
      <c r="F29" s="4">
        <f t="shared" si="1"/>
        <v>100</v>
      </c>
      <c r="G29" s="2"/>
      <c r="H29" s="2"/>
      <c r="I29" s="5"/>
      <c r="J29" s="2"/>
      <c r="K29" s="2"/>
      <c r="L29" s="5"/>
      <c r="M29" s="5"/>
      <c r="N29" s="5"/>
    </row>
    <row r="30" spans="1:14" ht="87.75" customHeight="1" x14ac:dyDescent="0.35">
      <c r="A30" s="11">
        <v>20</v>
      </c>
      <c r="B30" s="11" t="s">
        <v>43</v>
      </c>
      <c r="C30" s="4" t="s">
        <v>55</v>
      </c>
      <c r="D30" s="4">
        <v>4320</v>
      </c>
      <c r="E30" s="4">
        <v>4320</v>
      </c>
      <c r="F30" s="4">
        <f t="shared" si="1"/>
        <v>8640</v>
      </c>
      <c r="G30" s="2"/>
      <c r="H30" s="2"/>
      <c r="I30" s="5"/>
      <c r="J30" s="2"/>
      <c r="K30" s="2"/>
      <c r="L30" s="5"/>
      <c r="M30" s="5"/>
      <c r="N30" s="5"/>
    </row>
    <row r="31" spans="1:14" ht="144.75" customHeight="1" x14ac:dyDescent="0.35">
      <c r="A31" s="11">
        <v>21</v>
      </c>
      <c r="B31" s="11" t="s">
        <v>44</v>
      </c>
      <c r="C31" s="4" t="s">
        <v>54</v>
      </c>
      <c r="D31" s="4">
        <v>4</v>
      </c>
      <c r="E31" s="4">
        <v>4</v>
      </c>
      <c r="F31" s="4">
        <f t="shared" si="0"/>
        <v>8</v>
      </c>
      <c r="G31" s="2"/>
      <c r="H31" s="2"/>
      <c r="I31" s="5"/>
      <c r="J31" s="2"/>
      <c r="K31" s="2"/>
      <c r="L31" s="5"/>
      <c r="M31" s="5"/>
      <c r="N31" s="5"/>
    </row>
    <row r="32" spans="1:14" ht="75.75" customHeight="1" x14ac:dyDescent="0.35">
      <c r="A32" s="11">
        <v>22</v>
      </c>
      <c r="B32" s="11" t="s">
        <v>45</v>
      </c>
      <c r="C32" s="4" t="s">
        <v>55</v>
      </c>
      <c r="D32" s="4">
        <v>1200</v>
      </c>
      <c r="E32" s="4">
        <v>1200</v>
      </c>
      <c r="F32" s="4">
        <f t="shared" si="0"/>
        <v>2400</v>
      </c>
      <c r="G32" s="2"/>
      <c r="H32" s="2"/>
      <c r="I32" s="5"/>
      <c r="J32" s="2"/>
      <c r="K32" s="2"/>
      <c r="L32" s="5"/>
      <c r="M32" s="5"/>
      <c r="N32" s="5"/>
    </row>
    <row r="33" spans="1:26" ht="69.75" customHeight="1" x14ac:dyDescent="0.35">
      <c r="A33" s="11">
        <v>23</v>
      </c>
      <c r="B33" s="11" t="s">
        <v>46</v>
      </c>
      <c r="C33" s="4" t="s">
        <v>55</v>
      </c>
      <c r="D33" s="4">
        <v>200</v>
      </c>
      <c r="E33" s="4">
        <v>200</v>
      </c>
      <c r="F33" s="4">
        <f t="shared" si="0"/>
        <v>400</v>
      </c>
      <c r="G33" s="2"/>
      <c r="H33" s="2"/>
      <c r="I33" s="5"/>
      <c r="J33" s="2"/>
      <c r="K33" s="2"/>
      <c r="L33" s="5"/>
      <c r="M33" s="5"/>
      <c r="N33" s="5"/>
    </row>
    <row r="34" spans="1:26" ht="78.75" customHeight="1" x14ac:dyDescent="0.35">
      <c r="A34" s="11">
        <v>24</v>
      </c>
      <c r="B34" s="11" t="s">
        <v>47</v>
      </c>
      <c r="C34" s="4" t="s">
        <v>54</v>
      </c>
      <c r="D34" s="4">
        <v>12288</v>
      </c>
      <c r="E34" s="4">
        <v>12288</v>
      </c>
      <c r="F34" s="4">
        <f t="shared" si="0"/>
        <v>24576</v>
      </c>
      <c r="G34" s="2"/>
      <c r="H34" s="2"/>
      <c r="I34" s="5"/>
      <c r="J34" s="2"/>
      <c r="K34" s="2"/>
      <c r="L34" s="5"/>
      <c r="M34" s="5"/>
      <c r="N34" s="5"/>
    </row>
    <row r="35" spans="1:26" ht="78.75" customHeight="1" x14ac:dyDescent="0.35">
      <c r="A35" s="11">
        <v>25</v>
      </c>
      <c r="B35" s="11" t="s">
        <v>48</v>
      </c>
      <c r="C35" s="4" t="s">
        <v>54</v>
      </c>
      <c r="D35" s="4">
        <v>8192</v>
      </c>
      <c r="E35" s="4">
        <v>8192</v>
      </c>
      <c r="F35" s="4">
        <f t="shared" si="0"/>
        <v>16384</v>
      </c>
      <c r="G35" s="2"/>
      <c r="H35" s="2"/>
      <c r="I35" s="5"/>
      <c r="J35" s="2"/>
      <c r="K35" s="2"/>
      <c r="L35" s="5"/>
      <c r="M35" s="5"/>
      <c r="N35" s="5"/>
    </row>
    <row r="36" spans="1:26" ht="81" customHeight="1" x14ac:dyDescent="0.35">
      <c r="A36" s="11">
        <v>26</v>
      </c>
      <c r="B36" s="11" t="s">
        <v>49</v>
      </c>
      <c r="C36" s="4" t="s">
        <v>54</v>
      </c>
      <c r="D36" s="4">
        <v>1200</v>
      </c>
      <c r="E36" s="4">
        <v>1200</v>
      </c>
      <c r="F36" s="4">
        <f t="shared" si="0"/>
        <v>2400</v>
      </c>
      <c r="G36" s="2"/>
      <c r="H36" s="2"/>
      <c r="I36" s="5"/>
      <c r="J36" s="2"/>
      <c r="K36" s="2"/>
      <c r="L36" s="5"/>
      <c r="M36" s="5"/>
      <c r="N36" s="5"/>
    </row>
    <row r="37" spans="1:26" ht="138.75" customHeight="1" x14ac:dyDescent="0.35">
      <c r="A37" s="11">
        <v>27</v>
      </c>
      <c r="B37" s="11" t="s">
        <v>50</v>
      </c>
      <c r="C37" s="4" t="s">
        <v>54</v>
      </c>
      <c r="D37" s="4">
        <v>5000</v>
      </c>
      <c r="E37" s="4">
        <v>5000</v>
      </c>
      <c r="F37" s="4">
        <f t="shared" si="0"/>
        <v>10000</v>
      </c>
      <c r="G37" s="2"/>
      <c r="H37" s="2"/>
      <c r="I37" s="5"/>
      <c r="J37" s="2"/>
      <c r="K37" s="2"/>
      <c r="L37" s="5"/>
      <c r="M37" s="5"/>
      <c r="N37" s="5"/>
    </row>
    <row r="38" spans="1:26" ht="93.75" customHeight="1" x14ac:dyDescent="0.35">
      <c r="A38" s="11">
        <v>28</v>
      </c>
      <c r="B38" s="11" t="s">
        <v>51</v>
      </c>
      <c r="C38" s="4" t="s">
        <v>54</v>
      </c>
      <c r="D38" s="4">
        <v>2000</v>
      </c>
      <c r="E38" s="4">
        <v>2000</v>
      </c>
      <c r="F38" s="4">
        <f t="shared" si="0"/>
        <v>4000</v>
      </c>
      <c r="G38" s="2"/>
      <c r="H38" s="2"/>
      <c r="I38" s="5"/>
      <c r="J38" s="2"/>
      <c r="K38" s="2"/>
      <c r="L38" s="5"/>
      <c r="M38" s="5"/>
      <c r="N38" s="5"/>
    </row>
    <row r="39" spans="1:26" ht="105" customHeight="1" x14ac:dyDescent="0.35">
      <c r="A39" s="11">
        <v>29</v>
      </c>
      <c r="B39" s="11" t="s">
        <v>52</v>
      </c>
      <c r="C39" s="4" t="s">
        <v>56</v>
      </c>
      <c r="D39" s="4">
        <v>1</v>
      </c>
      <c r="E39" s="4">
        <v>1</v>
      </c>
      <c r="F39" s="4">
        <f t="shared" si="0"/>
        <v>2</v>
      </c>
      <c r="G39" s="2"/>
      <c r="H39" s="2"/>
      <c r="I39" s="5"/>
      <c r="J39" s="2"/>
      <c r="K39" s="2"/>
      <c r="L39" s="5"/>
      <c r="M39" s="5"/>
      <c r="N39" s="5"/>
    </row>
    <row r="40" spans="1:26" ht="46.5" x14ac:dyDescent="0.35">
      <c r="A40" s="11">
        <v>30</v>
      </c>
      <c r="B40" s="11" t="s">
        <v>53</v>
      </c>
      <c r="C40" s="4" t="s">
        <v>54</v>
      </c>
      <c r="D40" s="4">
        <v>1</v>
      </c>
      <c r="E40" s="4">
        <v>1</v>
      </c>
      <c r="F40" s="4">
        <f t="shared" si="0"/>
        <v>2</v>
      </c>
      <c r="G40" s="2"/>
      <c r="H40" s="2"/>
      <c r="I40" s="5"/>
      <c r="J40" s="2"/>
      <c r="K40" s="2"/>
      <c r="L40" s="5"/>
      <c r="M40" s="5"/>
      <c r="N40" s="5"/>
    </row>
    <row r="41" spans="1:26" ht="23.25" x14ac:dyDescent="0.35">
      <c r="A41" s="25" t="s">
        <v>22</v>
      </c>
      <c r="B41" s="26"/>
      <c r="C41" s="26"/>
      <c r="D41" s="26"/>
      <c r="E41" s="26"/>
      <c r="F41" s="26"/>
      <c r="G41" s="26"/>
      <c r="H41" s="26"/>
      <c r="I41" s="26"/>
      <c r="J41" s="26"/>
      <c r="K41" s="27"/>
      <c r="L41" s="12"/>
      <c r="M41" s="12"/>
      <c r="N41" s="1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23.25" x14ac:dyDescent="0.35">
      <c r="A42" s="25" t="s">
        <v>23</v>
      </c>
      <c r="B42" s="26"/>
      <c r="C42" s="26"/>
      <c r="D42" s="26"/>
      <c r="E42" s="26"/>
      <c r="F42" s="26"/>
      <c r="G42" s="26"/>
      <c r="H42" s="26"/>
      <c r="I42" s="26"/>
      <c r="J42" s="26"/>
      <c r="K42" s="27"/>
      <c r="L42" s="12"/>
      <c r="M42" s="12"/>
      <c r="N42" s="1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23.25" x14ac:dyDescent="0.35">
      <c r="A43" s="25" t="s">
        <v>21</v>
      </c>
      <c r="B43" s="26"/>
      <c r="C43" s="26"/>
      <c r="D43" s="26"/>
      <c r="E43" s="26"/>
      <c r="F43" s="26"/>
      <c r="G43" s="26"/>
      <c r="H43" s="26"/>
      <c r="I43" s="26"/>
      <c r="J43" s="26"/>
      <c r="K43" s="27"/>
      <c r="L43" s="12"/>
      <c r="M43" s="12"/>
      <c r="N43" s="1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5" spans="1:26" x14ac:dyDescent="0.35">
      <c r="B45" s="23"/>
    </row>
    <row r="46" spans="1:26" x14ac:dyDescent="0.35">
      <c r="B46" s="31" t="s">
        <v>59</v>
      </c>
    </row>
    <row r="47" spans="1:26" x14ac:dyDescent="0.35">
      <c r="B47" s="32"/>
    </row>
    <row r="48" spans="1:26" x14ac:dyDescent="0.35">
      <c r="B48" s="33" t="s">
        <v>60</v>
      </c>
    </row>
    <row r="49" spans="2:2" x14ac:dyDescent="0.35">
      <c r="B49" s="34" t="s">
        <v>61</v>
      </c>
    </row>
    <row r="50" spans="2:2" x14ac:dyDescent="0.35">
      <c r="B50" s="32" t="s">
        <v>62</v>
      </c>
    </row>
    <row r="51" spans="2:2" x14ac:dyDescent="0.35">
      <c r="B51" s="32"/>
    </row>
    <row r="52" spans="2:2" x14ac:dyDescent="0.35">
      <c r="B52" s="35" t="s">
        <v>63</v>
      </c>
    </row>
    <row r="53" spans="2:2" x14ac:dyDescent="0.35">
      <c r="B53" s="32" t="s">
        <v>64</v>
      </c>
    </row>
    <row r="54" spans="2:2" x14ac:dyDescent="0.35">
      <c r="B54" s="32" t="s">
        <v>65</v>
      </c>
    </row>
    <row r="55" spans="2:2" x14ac:dyDescent="0.35">
      <c r="B55" s="32" t="s">
        <v>66</v>
      </c>
    </row>
    <row r="56" spans="2:2" x14ac:dyDescent="0.35">
      <c r="B56" s="32" t="s">
        <v>67</v>
      </c>
    </row>
    <row r="57" spans="2:2" x14ac:dyDescent="0.35">
      <c r="B57" s="32"/>
    </row>
    <row r="58" spans="2:2" x14ac:dyDescent="0.35">
      <c r="B58" s="35" t="s">
        <v>68</v>
      </c>
    </row>
    <row r="59" spans="2:2" x14ac:dyDescent="0.35">
      <c r="B59" s="32" t="s">
        <v>69</v>
      </c>
    </row>
    <row r="60" spans="2:2" x14ac:dyDescent="0.35">
      <c r="B60" s="32" t="s">
        <v>70</v>
      </c>
    </row>
    <row r="61" spans="2:2" x14ac:dyDescent="0.35">
      <c r="B61" s="32" t="s">
        <v>71</v>
      </c>
    </row>
    <row r="62" spans="2:2" x14ac:dyDescent="0.35">
      <c r="B62" s="32" t="s">
        <v>72</v>
      </c>
    </row>
    <row r="63" spans="2:2" x14ac:dyDescent="0.35">
      <c r="B63" s="32" t="s">
        <v>73</v>
      </c>
    </row>
    <row r="64" spans="2:2" x14ac:dyDescent="0.35">
      <c r="B64" s="32" t="s">
        <v>74</v>
      </c>
    </row>
    <row r="65" spans="2:2" x14ac:dyDescent="0.35">
      <c r="B65" s="32" t="s">
        <v>75</v>
      </c>
    </row>
    <row r="66" spans="2:2" x14ac:dyDescent="0.35">
      <c r="B66" s="32" t="s">
        <v>76</v>
      </c>
    </row>
    <row r="67" spans="2:2" x14ac:dyDescent="0.35">
      <c r="B67" s="32" t="s">
        <v>77</v>
      </c>
    </row>
    <row r="68" spans="2:2" x14ac:dyDescent="0.35">
      <c r="B68" s="32"/>
    </row>
    <row r="69" spans="2:2" x14ac:dyDescent="0.35">
      <c r="B69" s="35" t="s">
        <v>78</v>
      </c>
    </row>
    <row r="70" spans="2:2" x14ac:dyDescent="0.35">
      <c r="B70" s="32" t="s">
        <v>79</v>
      </c>
    </row>
    <row r="71" spans="2:2" x14ac:dyDescent="0.35">
      <c r="B71" s="32" t="s">
        <v>80</v>
      </c>
    </row>
  </sheetData>
  <protectedRanges>
    <protectedRange sqref="D10:N10" name="Range1_2_2"/>
  </protectedRanges>
  <mergeCells count="7">
    <mergeCell ref="A41:K41"/>
    <mergeCell ref="A42:K42"/>
    <mergeCell ref="A43:K43"/>
    <mergeCell ref="A1:B1"/>
    <mergeCell ref="A2:B2"/>
    <mergeCell ref="A3:B3"/>
    <mergeCell ref="A6:N6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2026-03-13T14:15:37Z</dcterms:modified>
</cp:coreProperties>
</file>