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govic\Desktop\"/>
    </mc:Choice>
  </mc:AlternateContent>
  <bookViews>
    <workbookView xWindow="-28920" yWindow="-45" windowWidth="29040" windowHeight="15720" tabRatio="415"/>
  </bookViews>
  <sheets>
    <sheet name="List1" sheetId="1" r:id="rId1"/>
  </sheets>
  <definedNames>
    <definedName name="_xlnm.Print_Area" localSheetId="0">List1!$A$1:$N$58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F30" i="1"/>
  <c r="F24" i="1"/>
  <c r="F28" i="1"/>
  <c r="F29" i="1"/>
  <c r="F12" i="1" l="1"/>
  <c r="F13" i="1"/>
  <c r="F14" i="1"/>
  <c r="F15" i="1"/>
  <c r="F16" i="1"/>
  <c r="F17" i="1"/>
  <c r="F18" i="1"/>
  <c r="F19" i="1"/>
  <c r="F20" i="1"/>
  <c r="F21" i="1"/>
  <c r="F22" i="1"/>
  <c r="F23" i="1"/>
  <c r="F25" i="1"/>
  <c r="F26" i="1"/>
  <c r="F27" i="1"/>
  <c r="F31" i="1"/>
  <c r="F33" i="1"/>
  <c r="F34" i="1"/>
  <c r="F11" i="1"/>
</calcChain>
</file>

<file path=xl/sharedStrings.xml><?xml version="1.0" encoding="utf-8"?>
<sst xmlns="http://schemas.openxmlformats.org/spreadsheetml/2006/main" count="89" uniqueCount="69">
  <si>
    <t>KLINIČKA BOLNICA DUBRAVA</t>
  </si>
  <si>
    <t>Avenija Gojka Šuška 6, 10 000 Zagreb</t>
  </si>
  <si>
    <t>MB 03799913, OIB 32206148371</t>
  </si>
  <si>
    <t>Redni broj</t>
  </si>
  <si>
    <t>Opis proizvoda</t>
  </si>
  <si>
    <t xml:space="preserve">Jedinica mjere </t>
  </si>
  <si>
    <t>Okvirne količine za prvu godinu</t>
  </si>
  <si>
    <t>Okvirne količine za drugu godinu</t>
  </si>
  <si>
    <t>Okvirne količine za dvogodišnje razdoblje</t>
  </si>
  <si>
    <t>Proizvođač- zemlja porijekla</t>
  </si>
  <si>
    <t>Šifra/kataloški broj proizvoda</t>
  </si>
  <si>
    <t>Jedinična cijena bez PDV-a</t>
  </si>
  <si>
    <t>Orginalno pakiranje</t>
  </si>
  <si>
    <t>Stopa PDV-a (%)</t>
  </si>
  <si>
    <t>Ukupan iznos stavke za prvu godinu</t>
  </si>
  <si>
    <t>Ukupan iznos stavke za drugu godinu</t>
  </si>
  <si>
    <t>Ukupan iznos stavke za dvogodišnje razdoblje</t>
  </si>
  <si>
    <t>6=4+5</t>
  </si>
  <si>
    <t>12=4x9</t>
  </si>
  <si>
    <t>13=5x9</t>
  </si>
  <si>
    <t>14=12+13</t>
  </si>
  <si>
    <t>IZNOS PDV-A:</t>
  </si>
  <si>
    <t>KOM</t>
  </si>
  <si>
    <t>TEST</t>
  </si>
  <si>
    <t>PAK</t>
  </si>
  <si>
    <t xml:space="preserve">Reagensi i potrošni materijal za Klinički zavod za laboratorijsku dijagnostiku, Odjel za molekularnu dijagnostiku i genetiku. </t>
  </si>
  <si>
    <t>Set reagensa koji sadrži smjesu proba za metodu istovremenog umnažanja vezanih probi (MLPA) za BRCA1 gen (SALSA MPLA BRCA1 Probemix ili jednakovrijedno)</t>
  </si>
  <si>
    <t>Set reagensa koji sadrži smjesu proba za metodu istovremenog umnažanja vezanih probi (MLPA) za BRCA2 gen (SALSA MPLA BRCA2 Probemix ili jednakovrijedno)</t>
  </si>
  <si>
    <t>Set reagenasa za testove istovremenog umnažanja vezanih probi (MLPA)</t>
  </si>
  <si>
    <t>Set reagensa koji sadrži smjesu potvrdnih proba za metodu istovremenog umnažanja vezanih probi (MLPA) za BRCA1 gen (SALSA MLPA BRCA1 Confirmation probemix ili jednakovrijedno)</t>
  </si>
  <si>
    <t>Set reagensa koji sadrži smjesu potvrdnih proba za metodu istovremenog umnažanja vezanih probi (MLPA) za BRCA2 gen (SALSA MLPA BRCA2 Confirmation probemix ili jednakovrijedno)</t>
  </si>
  <si>
    <t>Standard veličine označen s LIZ® ili jednakovrijedno za ponovljivu analizu fragmenata. Sadrži 16 LIZ obilježenih jednolančanih DNA fragmenata u rasponu 35-500 nukleotida: 35, 50, 75, 100, 139, 150, 160, 200, 250, 300, 340, 350, 400, 450, 490 i 500 nukleotida. Označeni fragmenti DNA rezultiraju jednim pikom kada se analiziraju u denaturirajućim uvjetima</t>
  </si>
  <si>
    <t>Set reagensa za kvantifikaciju dvolančane molekule DNA (dsDNA) visoke osjetljivosti (high-sensitivity). Kompatibilan za početne koncentracije uzorka DNA od 0,005 do 120 ng/μL, raspona detekcije od 0,1-120 ng ili jednakovrijedno. Set mora biti kompatibilan s uređajem u vlasništvu (Napomena 1/4.)</t>
  </si>
  <si>
    <t>Set reagensa za kvantificiranje jednolančane DNA (ssDNA) ili oligonukleotida. Kompatibilan za početne koncentracije uzorka od 50 pg/μL do 200 ng/μL, što omogućuje raspon mjerenja od 1-200 ng ili jednakovrijedno. Set mora biti kompatibilan s uređajem u vlasništvu (Napomena 1/4.)</t>
  </si>
  <si>
    <t>Unaprijed dizajnirana uzvodna (forward) početnica po želji naručitelja za PCR i Sanger sekvenciranje. Bez SNP-ova i dimera, ciljano specifični i prikladni za univerzalne PCR uvjete, kao Applied Biosystems™ ili jednakovrijedno. Mora biti kompatibilna s uređajima u vlasništvu (Napomena 1/1., 1/2., 1/3.)</t>
  </si>
  <si>
    <t>Unaprijed dizajnirana nizvodna (reverse) početnica po želji naručitelja za PCR i Sanger sekvenciranje. Bez SNP-ova i dimera, ciljano specifični i prikladni za univerzalne PCR uvjete, kao Applied Biosystems™ ili jednakovrijedno. Mora biti kompatibilna s uređajima u vlasništvu (Napomena 1/1., 1/2., 1/3.)</t>
  </si>
  <si>
    <t xml:space="preserve">Restrikcijski enzim koji prepoznaje GAT^ATC mjesta i najbolje djeluje na 37°C u R puferu (Izoshizomeri: EcoRV). </t>
  </si>
  <si>
    <t>Dvostruko označena proba pogodna za upotrebu u bilo kojoj kvantitativnoj PCR reakciji. Sadrži 5' reportersku boju i 3' nefluorescentni prigušivač/vezivo za manje brazde (MGB). Mogući reporteri FAM™, VIC™, TET™ i NED™. Mora biti pročišćena HPLC-om. Koncentracije 6,000 pmol, kao Applied Biosystems™ TaqMan™ MGB Probe ili jednakovrijedno. Mora biti kompatibilna s uređajem u vlasništvu (Napomena 1/2.)</t>
  </si>
  <si>
    <t>Dvostruko označena proba pogodna za upotrebu u bilo kojoj kvantitativnoj PCR reakciji. Sadrži 5' reportersku boju i 3' nefluorescentni prigušivač/vezivo za veće brazde (TAMRA). Mogući reporteri FAM™, VIC™ i TET™. Mora biti pročišćena HPLC-om. Koncentracije 6,000 pmol, kao Applied Biosystems™ TaqMan™ TAMRA Probe ili jednakovrijedno. Mora biti kompatibilna s uređajem u vlasništvu (Napomena 1/2.)</t>
  </si>
  <si>
    <t>Neoznačena početnica pogodni za upotrebu s Applied Biosystems™ TaqMan™ probama ili jednakovrijedno u kvantitativnim PCR reakcijama. Mora biti kompatibilna s uređajem u vlasništvu (Napomena 1/2.)</t>
  </si>
  <si>
    <t xml:space="preserve">Otopina za uklanjanje RNaze i DNA s laboratorijskih površina za dekontaminaciju aparata, stolova, staklenog i plastičnog posuđa. Pakiranje od minimalno 475 mL u boci s raspršivačem. </t>
  </si>
  <si>
    <t>Kompletan reagens spreman za upotrebu za izolaciju ukupne RNA ili istodobnu izolaciju RNA, DNA i proteina iz različitih bioloških uzoraka. Pakiranje od minimalno 100 mL.</t>
  </si>
  <si>
    <t xml:space="preserve">TaqMan SNP Genotyping Assay, predizajnirani real-time PCR genotipizacijski test namijenjen razlikovanju I/D (insertion/deletion) varijanti alela u genu za angiotenzin-konvertirajući enzim (ACE). Test sadrži specifične PCR primare i TaqMan MGB sonda označena VIC fluorescentnom bojom koja je dizajnirana da detektira divlji dip, odnosno delecijski alel ciljanog polimorfizma. </t>
  </si>
  <si>
    <t>TaqMan SNP Genotyping Assay, predizdizajniran real-time PCR genotipizacijski test za analizu I/D polymorfizma u genu za angiotenzin-konvertirajući enzim (ACE), koristeći TaqMan MGB sondu označenu FAM fluorescentnom bojom koja detektira mutantni insercijski alel. Amplifikacija se provodi zasebno, a dobiveni FAM signal omogućuje identifikaciju prisutnosti ili odsutnosti mutantnog alela u DNA uzorku, nakon čega se rezultati uspoređuju između VIC-označenog (stavka 17) i FAM-označenog testa za pravilnu genotipizaciju.</t>
  </si>
  <si>
    <t>Tekući qPCR master mix namijenjen visoko-propusnoj (high-throughput) genotipizaciji i detekciji varijanti broja kopija (copy number variation) uzoraka DNA korištenjem real-time PCR tehnologije. Proizvod je dizajniran da osigura visoku pouzdanost, osjetljivost i točnost, čak i u prisutnosti uobičajenih PCR inhibitora u kliničkim uzorcima. Mix je formuliran s Dual-Lock Taq DNA polimerazom te sadrži dUTP i UNG/UDG sustav za smanjenje carry-over kontaminacije, a uključuje i ROX kao pasivnu referentnu boju za normalizaciju signala. Pogodan je za amplifikaciju ciljeva iz purificirane genomke DNA ili cDNA na širokom rasponu real-time PCR instrumenata, uključujući Applied Biosystems i QuantStudio sustave (Napomena 1/2). Pakiranje od maksimalno 1 mL, što omogućava izvedbu do 200 reakcija standardnog volumena. Mora biti kompatibilno sa stavkama 17 i 18.</t>
  </si>
  <si>
    <t>Polipropilenska ploča od 96-jažica s maksimalnim volumenom po jažici od 0,8 mL, dizajnirana za obradu, pohranu i pripremu uzoraka u genomici i NGS protokolima, namijenjena višestrukim laboratorijskim primjenama koje uključuju automatizirane sustave za tekuću obradu, ekstrakciju uz pomoć magnetskih kuglica, pripremu knjižnica, PCR/qPCR te kratkoročno ili dugoročno skladištenje bioloških uzoraka. Pakirano u kutiji od minimalno 50 pločica, kao Thermo Scientific™ Abgene™ ili jednakovrijedno.</t>
  </si>
  <si>
    <t>TE Buffer 1X, spreman za upotrebu, Tris-EDTA pufer molekularno-biološke čistoće, korišten u protokolima za resuspenciju, eluciju i pohranu nukleinskih kiselina, sastava 10 mM Tris-HCl, pH 8.0 i 0.1 mM EDTA u pakiranju u bočici od minimalno 100 mL, kao Invitrogen™ ili jednakovrijedno.</t>
  </si>
  <si>
    <t>mL</t>
  </si>
  <si>
    <t>Visoko deionizirani (Hi-Di) formamid molekularne čistoće, tekući pufer namijenjen resuspenciji uzoraka prije elektrokinetičke injekcije u capillary electrophoresis (kapilarna elektroforeza) sustavima kapilarne elektroforeze, kompatibilno s uređajem u vlasništvu (Napomena 1/1), u pakiranju 4x5 mL, kao Applied Biosystems™ ili jednakovrijedno.</t>
  </si>
  <si>
    <t>Septa (gumeni uložak) namijenjena sigurnom zatvaranju ploča koje se upotrebljavaju u sustavu SeqStudio™ (Napomena 1/1), za pouzdano brtvljenje kako bi se spriječilo isparavanje, kontaminacija i gubitak uzoraka tijekom sekvenciranja ili fragmentacije DNA, u pakiranju od minimalno 20 komada, Applied Biosystems™ ili jednakovrijedno.</t>
  </si>
  <si>
    <t>Septa (gumeni uložak) namijenjen rezervoaru katodnog pufera sustava SeqStudio™ (Napomena 1/1), koji se koristi u kapilarnoj elektroforezi, za sigurno zatvaranje rezervoara pufera tijekom instrumentalnih procesa, čime se sprječava isparavanje, kontaminacija i gubitak tekućine dok uređaj radi, u pakiranju od minimalno 20 komada, Applied Biosystems™ ili jednakovrijedno.</t>
  </si>
  <si>
    <t>UKUPNO ZA GRUPU PREDMETA NABAVE 3 BROJKAMA BEZ PDV-A:</t>
  </si>
  <si>
    <t>UKUPNO ZA GRUPU PREDMETA NABAVE 3 BROJKAMA S PDV-OM</t>
  </si>
  <si>
    <t>GRUPA PREDMETA NABAVE 3
Reagensi za kvantifikaciju nukleinskih kiselina, izvođenje lančane reakcije polimerazom u stvarnom vremenu (qPCR) te sekvenciranje tehonologijom po Sangeru</t>
  </si>
  <si>
    <t>Napomene naručitelja:</t>
  </si>
  <si>
    <t>NAPOMENA 1:</t>
  </si>
  <si>
    <t>1. ThermoFisher SeqStudio uređaj u vlasništvu je KB Dubrava.</t>
  </si>
  <si>
    <t>2. ThermoFisher QuantStudio 5 uređaj u vlasništvu je KB Dubrava.</t>
  </si>
  <si>
    <t>3. ThermoFisher MiniAmp Plus uređaj je u vlasništvu KB Dubrava.</t>
  </si>
  <si>
    <t>4. ThermoFisher Qubit 4 Fluorometer uređaj u vlasništvu je KB Dubrava.</t>
  </si>
  <si>
    <t>POSEBNA NAPOMENA ZA UREĐAJE:</t>
  </si>
  <si>
    <t>Ponuditelj mora osigurati redovno i interventno servisno održavanje tijekom cijelog trajanja ugovora.</t>
  </si>
  <si>
    <t>Sve troškove održavanja i servisiranja snosi ponuditelj.</t>
  </si>
  <si>
    <t>Redovno održavanje i preventivno servisiranje mora se provesti barem jednom godišnje i priložiti pisani izvještaj o tome.</t>
  </si>
  <si>
    <t>Servisiranje moraju provoditi ovlašteni certificirani servisni inženjeri.</t>
  </si>
  <si>
    <t>Ponuditelj mora osigurati priručnike za rad na instrumentima na hrvatskome jeziku.</t>
  </si>
  <si>
    <t>POSEBNE NAPOMENE UZ REAGENSE I POTROŠNI MATERIJAL:</t>
  </si>
  <si>
    <t>Ponuditelj mora u dogovoru s naručiteljem osigurati lager svih setova reagensa i potrošnog materijala prema godišnjim količinama navedenima u troškovniku.</t>
  </si>
  <si>
    <t>Ponuditelj mora osigurati informacije o setovima reagensa na hrvatskome jeziku.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</si>
</sst>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A]General"/>
    <numFmt numFmtId="165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i/>
      <sz val="16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mbria"/>
      <family val="1"/>
      <charset val="238"/>
    </font>
    <font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6"/>
      <color indexed="8"/>
      <name val="Calibri"/>
      <family val="2"/>
      <charset val="238"/>
    </font>
    <font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7" fillId="0" borderId="0"/>
    <xf numFmtId="0" fontId="7" fillId="0" borderId="0"/>
    <xf numFmtId="0" fontId="11" fillId="0" borderId="0"/>
    <xf numFmtId="0" fontId="14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left" vertical="center" wrapText="1"/>
      <protection locked="0"/>
    </xf>
    <xf numFmtId="165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4" fillId="0" borderId="0" xfId="0" applyFont="1"/>
    <xf numFmtId="165" fontId="10" fillId="4" borderId="0" xfId="0" applyNumberFormat="1" applyFont="1" applyFill="1" applyAlignment="1" applyProtection="1">
      <alignment horizontal="center" vertical="center"/>
      <protection locked="0"/>
    </xf>
    <xf numFmtId="0" fontId="12" fillId="0" borderId="0" xfId="0" applyFont="1" applyBorder="1"/>
    <xf numFmtId="0" fontId="13" fillId="0" borderId="0" xfId="0" applyFont="1" applyAlignment="1">
      <alignment vertical="center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horizontal="right" vertical="center" wrapText="1"/>
      <protection locked="0"/>
    </xf>
    <xf numFmtId="0" fontId="10" fillId="4" borderId="3" xfId="0" applyFont="1" applyFill="1" applyBorder="1" applyAlignment="1" applyProtection="1">
      <alignment horizontal="right" vertical="center" wrapText="1"/>
      <protection locked="0"/>
    </xf>
    <xf numFmtId="0" fontId="10" fillId="4" borderId="4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6" fillId="0" borderId="0" xfId="0" applyFont="1" applyFill="1" applyBorder="1"/>
    <xf numFmtId="0" fontId="17" fillId="0" borderId="0" xfId="0" applyFont="1"/>
    <xf numFmtId="0" fontId="18" fillId="0" borderId="0" xfId="6" applyFont="1"/>
    <xf numFmtId="0" fontId="19" fillId="0" borderId="0" xfId="0" applyFont="1"/>
    <xf numFmtId="0" fontId="12" fillId="0" borderId="0" xfId="0" applyFont="1"/>
  </cellXfs>
  <cellStyles count="7">
    <cellStyle name="Normal 10 10 2 2 3" xfId="4"/>
    <cellStyle name="Normal 2" xfId="1"/>
    <cellStyle name="Normal 3 8" xfId="3"/>
    <cellStyle name="Normal_PODLOGE" xfId="5"/>
    <cellStyle name="Normalno" xfId="0" builtinId="0"/>
    <cellStyle name="Normalno 2" xfId="6"/>
    <cellStyle name="Tekst objašnjenja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tabSelected="1" view="pageBreakPreview" topLeftCell="A34" zoomScale="60" zoomScaleNormal="50" workbookViewId="0">
      <selection activeCell="B40" sqref="B40:B57"/>
    </sheetView>
  </sheetViews>
  <sheetFormatPr defaultColWidth="9.140625" defaultRowHeight="21" x14ac:dyDescent="0.35"/>
  <cols>
    <col min="1" max="1" width="10.5703125" style="19" customWidth="1"/>
    <col min="2" max="2" width="120.28515625" style="19" customWidth="1"/>
    <col min="3" max="3" width="12.140625" style="19" customWidth="1"/>
    <col min="4" max="4" width="16.140625" style="19" customWidth="1"/>
    <col min="5" max="5" width="15.5703125" style="19" customWidth="1"/>
    <col min="6" max="6" width="19.28515625" style="19" customWidth="1"/>
    <col min="7" max="7" width="21.5703125" style="19" customWidth="1"/>
    <col min="8" max="8" width="21.7109375" style="19" customWidth="1"/>
    <col min="9" max="11" width="19.85546875" style="19" customWidth="1"/>
    <col min="12" max="13" width="21.7109375" style="19" customWidth="1"/>
    <col min="14" max="14" width="24.85546875" style="19" customWidth="1"/>
    <col min="15" max="16384" width="9.140625" style="19"/>
  </cols>
  <sheetData>
    <row r="1" spans="1:15" x14ac:dyDescent="0.35">
      <c r="A1" s="27" t="s">
        <v>0</v>
      </c>
      <c r="B1" s="27"/>
      <c r="C1" s="11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x14ac:dyDescent="0.35">
      <c r="A2" s="27" t="s">
        <v>1</v>
      </c>
      <c r="B2" s="27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x14ac:dyDescent="0.35">
      <c r="A3" s="27" t="s">
        <v>2</v>
      </c>
      <c r="B3" s="27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5" x14ac:dyDescent="0.35">
      <c r="A4" s="13"/>
      <c r="B4" s="14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5" x14ac:dyDescent="0.35">
      <c r="A5" s="15"/>
      <c r="B5" s="15"/>
      <c r="C5" s="15"/>
      <c r="D5" s="15"/>
      <c r="E5" s="15"/>
      <c r="F5" s="15"/>
      <c r="G5" s="16"/>
      <c r="H5" s="16"/>
      <c r="I5" s="16"/>
      <c r="J5" s="16"/>
      <c r="K5" s="16"/>
      <c r="L5" s="16"/>
      <c r="M5" s="16"/>
      <c r="N5" s="16"/>
    </row>
    <row r="6" spans="1:15" s="22" customFormat="1" ht="21" customHeight="1" x14ac:dyDescent="0.25">
      <c r="A6" s="28" t="s">
        <v>25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5" x14ac:dyDescent="0.35">
      <c r="A7" s="17"/>
      <c r="B7" s="18"/>
      <c r="C7" s="1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5" ht="126" customHeight="1" x14ac:dyDescent="0.3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1" t="s">
        <v>11</v>
      </c>
      <c r="J8" s="1" t="s">
        <v>12</v>
      </c>
      <c r="K8" s="1" t="s">
        <v>13</v>
      </c>
      <c r="L8" s="1" t="s">
        <v>14</v>
      </c>
      <c r="M8" s="1" t="s">
        <v>15</v>
      </c>
      <c r="N8" s="1" t="s">
        <v>16</v>
      </c>
    </row>
    <row r="9" spans="1:15" ht="31.5" customHeight="1" x14ac:dyDescent="0.3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 t="s">
        <v>17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 t="s">
        <v>18</v>
      </c>
      <c r="M9" s="7" t="s">
        <v>19</v>
      </c>
      <c r="N9" s="7" t="s">
        <v>20</v>
      </c>
    </row>
    <row r="10" spans="1:15" ht="79.5" customHeight="1" x14ac:dyDescent="0.35">
      <c r="A10" s="8"/>
      <c r="B10" s="1" t="s">
        <v>53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63.75" customHeight="1" x14ac:dyDescent="0.35">
      <c r="A11" s="9">
        <v>1</v>
      </c>
      <c r="B11" s="9" t="s">
        <v>26</v>
      </c>
      <c r="C11" s="9" t="s">
        <v>23</v>
      </c>
      <c r="D11" s="23">
        <v>50</v>
      </c>
      <c r="E11" s="23">
        <v>50</v>
      </c>
      <c r="F11" s="4">
        <f>SUM(D11:E11)</f>
        <v>100</v>
      </c>
      <c r="G11" s="2"/>
      <c r="H11" s="2"/>
      <c r="I11" s="5"/>
      <c r="J11" s="2"/>
      <c r="K11" s="2"/>
      <c r="L11" s="5"/>
      <c r="M11" s="5"/>
      <c r="N11" s="5"/>
    </row>
    <row r="12" spans="1:15" ht="69.75" x14ac:dyDescent="0.35">
      <c r="A12" s="9">
        <v>2</v>
      </c>
      <c r="B12" s="9" t="s">
        <v>27</v>
      </c>
      <c r="C12" s="9" t="s">
        <v>23</v>
      </c>
      <c r="D12" s="23">
        <v>50</v>
      </c>
      <c r="E12" s="23">
        <v>50</v>
      </c>
      <c r="F12" s="4">
        <f t="shared" ref="F12:F34" si="0">SUM(D12:E12)</f>
        <v>100</v>
      </c>
      <c r="G12" s="2"/>
      <c r="H12" s="2"/>
      <c r="I12" s="5"/>
      <c r="J12" s="2"/>
      <c r="K12" s="2"/>
      <c r="L12" s="5"/>
      <c r="M12" s="5"/>
      <c r="N12" s="5"/>
    </row>
    <row r="13" spans="1:15" ht="58.5" customHeight="1" x14ac:dyDescent="0.35">
      <c r="A13" s="9">
        <v>3</v>
      </c>
      <c r="B13" s="9" t="s">
        <v>28</v>
      </c>
      <c r="C13" s="9" t="s">
        <v>23</v>
      </c>
      <c r="D13" s="23">
        <v>100</v>
      </c>
      <c r="E13" s="23">
        <v>100</v>
      </c>
      <c r="F13" s="4">
        <f t="shared" si="0"/>
        <v>200</v>
      </c>
      <c r="G13" s="3"/>
      <c r="H13" s="3"/>
      <c r="I13" s="6"/>
      <c r="J13" s="3"/>
      <c r="K13" s="3"/>
      <c r="L13" s="6"/>
      <c r="M13" s="6"/>
      <c r="N13" s="6"/>
    </row>
    <row r="14" spans="1:15" ht="69.75" x14ac:dyDescent="0.35">
      <c r="A14" s="9">
        <v>4</v>
      </c>
      <c r="B14" s="9" t="s">
        <v>29</v>
      </c>
      <c r="C14" s="9" t="s">
        <v>23</v>
      </c>
      <c r="D14" s="23">
        <v>25</v>
      </c>
      <c r="E14" s="23">
        <v>25</v>
      </c>
      <c r="F14" s="4">
        <f t="shared" si="0"/>
        <v>50</v>
      </c>
      <c r="G14" s="2"/>
      <c r="H14" s="2"/>
      <c r="I14" s="5"/>
      <c r="J14" s="2"/>
      <c r="K14" s="2"/>
      <c r="L14" s="5"/>
      <c r="M14" s="5"/>
      <c r="N14" s="5"/>
    </row>
    <row r="15" spans="1:15" ht="69.75" x14ac:dyDescent="0.35">
      <c r="A15" s="9">
        <v>5</v>
      </c>
      <c r="B15" s="9" t="s">
        <v>30</v>
      </c>
      <c r="C15" s="9" t="s">
        <v>23</v>
      </c>
      <c r="D15" s="23">
        <v>25</v>
      </c>
      <c r="E15" s="23">
        <v>25</v>
      </c>
      <c r="F15" s="4">
        <f t="shared" si="0"/>
        <v>50</v>
      </c>
      <c r="G15" s="2"/>
      <c r="H15" s="2"/>
      <c r="I15" s="5"/>
      <c r="J15" s="2"/>
      <c r="K15" s="2"/>
      <c r="L15" s="5"/>
      <c r="M15" s="5"/>
      <c r="N15" s="5"/>
    </row>
    <row r="16" spans="1:15" ht="116.25" x14ac:dyDescent="0.35">
      <c r="A16" s="9">
        <v>6</v>
      </c>
      <c r="B16" s="9" t="s">
        <v>31</v>
      </c>
      <c r="C16" s="9" t="s">
        <v>23</v>
      </c>
      <c r="D16" s="23">
        <v>1600</v>
      </c>
      <c r="E16" s="23">
        <v>1600</v>
      </c>
      <c r="F16" s="4">
        <f t="shared" si="0"/>
        <v>3200</v>
      </c>
      <c r="G16" s="2"/>
      <c r="H16" s="2"/>
      <c r="I16" s="5"/>
      <c r="J16" s="2"/>
      <c r="K16" s="2"/>
      <c r="L16" s="5"/>
      <c r="M16" s="5"/>
      <c r="N16" s="5"/>
    </row>
    <row r="17" spans="1:14" ht="93" x14ac:dyDescent="0.35">
      <c r="A17" s="9">
        <v>7</v>
      </c>
      <c r="B17" s="9" t="s">
        <v>32</v>
      </c>
      <c r="C17" s="9" t="s">
        <v>23</v>
      </c>
      <c r="D17" s="23">
        <v>500</v>
      </c>
      <c r="E17" s="23">
        <v>500</v>
      </c>
      <c r="F17" s="4">
        <f t="shared" si="0"/>
        <v>1000</v>
      </c>
      <c r="G17" s="2"/>
      <c r="H17" s="2"/>
      <c r="I17" s="5"/>
      <c r="J17" s="2"/>
      <c r="K17" s="2"/>
      <c r="L17" s="5"/>
      <c r="M17" s="5"/>
      <c r="N17" s="5"/>
    </row>
    <row r="18" spans="1:14" ht="93" x14ac:dyDescent="0.35">
      <c r="A18" s="9">
        <v>8</v>
      </c>
      <c r="B18" s="9" t="s">
        <v>33</v>
      </c>
      <c r="C18" s="9" t="s">
        <v>23</v>
      </c>
      <c r="D18" s="23">
        <v>1000</v>
      </c>
      <c r="E18" s="23">
        <v>1000</v>
      </c>
      <c r="F18" s="4">
        <f t="shared" si="0"/>
        <v>2000</v>
      </c>
      <c r="G18" s="2"/>
      <c r="H18" s="2"/>
      <c r="I18" s="5"/>
      <c r="J18" s="2"/>
      <c r="K18" s="2"/>
      <c r="L18" s="5"/>
      <c r="M18" s="5"/>
      <c r="N18" s="5"/>
    </row>
    <row r="19" spans="1:14" ht="93" x14ac:dyDescent="0.35">
      <c r="A19" s="9">
        <v>9</v>
      </c>
      <c r="B19" s="9" t="s">
        <v>34</v>
      </c>
      <c r="C19" s="9" t="s">
        <v>22</v>
      </c>
      <c r="D19" s="23">
        <v>4</v>
      </c>
      <c r="E19" s="23">
        <v>4</v>
      </c>
      <c r="F19" s="4">
        <f t="shared" si="0"/>
        <v>8</v>
      </c>
      <c r="G19" s="2"/>
      <c r="H19" s="2"/>
      <c r="I19" s="5"/>
      <c r="J19" s="2"/>
      <c r="K19" s="2"/>
      <c r="L19" s="5"/>
      <c r="M19" s="5"/>
      <c r="N19" s="5"/>
    </row>
    <row r="20" spans="1:14" ht="93" x14ac:dyDescent="0.35">
      <c r="A20" s="9">
        <v>10</v>
      </c>
      <c r="B20" s="9" t="s">
        <v>35</v>
      </c>
      <c r="C20" s="9" t="s">
        <v>22</v>
      </c>
      <c r="D20" s="23">
        <v>4</v>
      </c>
      <c r="E20" s="23">
        <v>4</v>
      </c>
      <c r="F20" s="4">
        <f t="shared" si="0"/>
        <v>8</v>
      </c>
      <c r="G20" s="2"/>
      <c r="H20" s="2"/>
      <c r="I20" s="5"/>
      <c r="J20" s="2"/>
      <c r="K20" s="2"/>
      <c r="L20" s="5"/>
      <c r="M20" s="5"/>
      <c r="N20" s="5"/>
    </row>
    <row r="21" spans="1:14" ht="43.5" customHeight="1" x14ac:dyDescent="0.35">
      <c r="A21" s="9">
        <v>11</v>
      </c>
      <c r="B21" s="9" t="s">
        <v>36</v>
      </c>
      <c r="C21" s="9" t="s">
        <v>22</v>
      </c>
      <c r="D21" s="23">
        <v>1</v>
      </c>
      <c r="E21" s="23">
        <v>1</v>
      </c>
      <c r="F21" s="4">
        <f t="shared" si="0"/>
        <v>2</v>
      </c>
      <c r="G21" s="2"/>
      <c r="H21" s="2"/>
      <c r="I21" s="5"/>
      <c r="J21" s="2"/>
      <c r="K21" s="2"/>
      <c r="L21" s="5"/>
      <c r="M21" s="5"/>
      <c r="N21" s="5"/>
    </row>
    <row r="22" spans="1:14" ht="139.5" x14ac:dyDescent="0.35">
      <c r="A22" s="9">
        <v>12</v>
      </c>
      <c r="B22" s="9" t="s">
        <v>37</v>
      </c>
      <c r="C22" s="9" t="s">
        <v>22</v>
      </c>
      <c r="D22" s="23">
        <v>1</v>
      </c>
      <c r="E22" s="23">
        <v>1</v>
      </c>
      <c r="F22" s="4">
        <f t="shared" si="0"/>
        <v>2</v>
      </c>
      <c r="G22" s="2"/>
      <c r="H22" s="2"/>
      <c r="I22" s="5"/>
      <c r="J22" s="2"/>
      <c r="K22" s="2"/>
      <c r="L22" s="5"/>
      <c r="M22" s="5"/>
      <c r="N22" s="5"/>
    </row>
    <row r="23" spans="1:14" ht="139.5" x14ac:dyDescent="0.35">
      <c r="A23" s="9">
        <v>13</v>
      </c>
      <c r="B23" s="9" t="s">
        <v>38</v>
      </c>
      <c r="C23" s="9" t="s">
        <v>22</v>
      </c>
      <c r="D23" s="23">
        <v>1</v>
      </c>
      <c r="E23" s="23">
        <v>1</v>
      </c>
      <c r="F23" s="4">
        <f t="shared" si="0"/>
        <v>2</v>
      </c>
      <c r="G23" s="2"/>
      <c r="H23" s="2"/>
      <c r="I23" s="5"/>
      <c r="J23" s="2"/>
      <c r="K23" s="2"/>
      <c r="L23" s="5"/>
      <c r="M23" s="5"/>
      <c r="N23" s="5"/>
    </row>
    <row r="24" spans="1:14" ht="69.75" x14ac:dyDescent="0.35">
      <c r="A24" s="9">
        <v>14</v>
      </c>
      <c r="B24" s="9" t="s">
        <v>39</v>
      </c>
      <c r="C24" s="9" t="s">
        <v>22</v>
      </c>
      <c r="D24" s="23">
        <v>2</v>
      </c>
      <c r="E24" s="23">
        <v>2</v>
      </c>
      <c r="F24" s="4">
        <f>SUM(D24:E24)</f>
        <v>4</v>
      </c>
      <c r="G24" s="2"/>
      <c r="H24" s="2"/>
      <c r="I24" s="5"/>
      <c r="J24" s="2"/>
      <c r="K24" s="2"/>
      <c r="L24" s="5"/>
      <c r="M24" s="5"/>
      <c r="N24" s="5"/>
    </row>
    <row r="25" spans="1:14" ht="69.75" x14ac:dyDescent="0.35">
      <c r="A25" s="9">
        <v>15</v>
      </c>
      <c r="B25" s="9" t="s">
        <v>40</v>
      </c>
      <c r="C25" s="9" t="s">
        <v>22</v>
      </c>
      <c r="D25" s="23">
        <v>6</v>
      </c>
      <c r="E25" s="23">
        <v>6</v>
      </c>
      <c r="F25" s="4">
        <f t="shared" si="0"/>
        <v>12</v>
      </c>
      <c r="G25" s="2"/>
      <c r="H25" s="2"/>
      <c r="I25" s="5"/>
      <c r="J25" s="2"/>
      <c r="K25" s="2"/>
      <c r="L25" s="5"/>
      <c r="M25" s="5"/>
      <c r="N25" s="5"/>
    </row>
    <row r="26" spans="1:14" ht="69.75" x14ac:dyDescent="0.35">
      <c r="A26" s="9">
        <v>16</v>
      </c>
      <c r="B26" s="9" t="s">
        <v>41</v>
      </c>
      <c r="C26" s="9" t="s">
        <v>22</v>
      </c>
      <c r="D26" s="23">
        <v>4</v>
      </c>
      <c r="E26" s="23">
        <v>4</v>
      </c>
      <c r="F26" s="4">
        <f t="shared" si="0"/>
        <v>8</v>
      </c>
      <c r="G26" s="2"/>
      <c r="H26" s="2"/>
      <c r="I26" s="5"/>
      <c r="J26" s="2"/>
      <c r="K26" s="2"/>
      <c r="L26" s="5"/>
      <c r="M26" s="5"/>
      <c r="N26" s="5"/>
    </row>
    <row r="27" spans="1:14" ht="116.25" x14ac:dyDescent="0.35">
      <c r="A27" s="9">
        <v>17</v>
      </c>
      <c r="B27" s="9" t="s">
        <v>42</v>
      </c>
      <c r="C27" s="9" t="s">
        <v>23</v>
      </c>
      <c r="D27" s="23">
        <v>300</v>
      </c>
      <c r="E27" s="23">
        <v>300</v>
      </c>
      <c r="F27" s="4">
        <f t="shared" si="0"/>
        <v>600</v>
      </c>
      <c r="G27" s="2"/>
      <c r="H27" s="2"/>
      <c r="I27" s="5"/>
      <c r="J27" s="2"/>
      <c r="K27" s="2"/>
      <c r="L27" s="5"/>
      <c r="M27" s="5"/>
      <c r="N27" s="5"/>
    </row>
    <row r="28" spans="1:14" ht="162.75" x14ac:dyDescent="0.35">
      <c r="A28" s="9">
        <v>18</v>
      </c>
      <c r="B28" s="9" t="s">
        <v>43</v>
      </c>
      <c r="C28" s="9" t="s">
        <v>23</v>
      </c>
      <c r="D28" s="23">
        <v>300</v>
      </c>
      <c r="E28" s="23">
        <v>300</v>
      </c>
      <c r="F28" s="4">
        <f t="shared" ref="F28:F30" si="1">SUM(D28:E28)</f>
        <v>600</v>
      </c>
      <c r="G28" s="2"/>
      <c r="H28" s="2"/>
      <c r="I28" s="5"/>
      <c r="J28" s="2"/>
      <c r="K28" s="2"/>
      <c r="L28" s="5"/>
      <c r="M28" s="5"/>
      <c r="N28" s="5"/>
    </row>
    <row r="29" spans="1:14" ht="279" x14ac:dyDescent="0.35">
      <c r="A29" s="9">
        <v>19</v>
      </c>
      <c r="B29" s="9" t="s">
        <v>44</v>
      </c>
      <c r="C29" s="9" t="s">
        <v>23</v>
      </c>
      <c r="D29" s="23">
        <v>400</v>
      </c>
      <c r="E29" s="23">
        <v>400</v>
      </c>
      <c r="F29" s="4">
        <f t="shared" si="1"/>
        <v>800</v>
      </c>
      <c r="G29" s="2"/>
      <c r="H29" s="2"/>
      <c r="I29" s="5"/>
      <c r="J29" s="2"/>
      <c r="K29" s="2"/>
      <c r="L29" s="5"/>
      <c r="M29" s="5"/>
      <c r="N29" s="5"/>
    </row>
    <row r="30" spans="1:14" ht="162.75" x14ac:dyDescent="0.35">
      <c r="A30" s="9">
        <v>20</v>
      </c>
      <c r="B30" s="9" t="s">
        <v>45</v>
      </c>
      <c r="C30" s="9" t="s">
        <v>22</v>
      </c>
      <c r="D30" s="23">
        <v>150</v>
      </c>
      <c r="E30" s="23">
        <v>150</v>
      </c>
      <c r="F30" s="4">
        <f t="shared" si="1"/>
        <v>300</v>
      </c>
      <c r="G30" s="2"/>
      <c r="H30" s="2"/>
      <c r="I30" s="5"/>
      <c r="J30" s="2"/>
      <c r="K30" s="2"/>
      <c r="L30" s="5"/>
      <c r="M30" s="5"/>
      <c r="N30" s="5"/>
    </row>
    <row r="31" spans="1:14" ht="144.75" customHeight="1" x14ac:dyDescent="0.35">
      <c r="A31" s="9">
        <v>21</v>
      </c>
      <c r="B31" s="9" t="s">
        <v>46</v>
      </c>
      <c r="C31" s="9" t="s">
        <v>47</v>
      </c>
      <c r="D31" s="23">
        <v>500</v>
      </c>
      <c r="E31" s="23">
        <v>500</v>
      </c>
      <c r="F31" s="4">
        <f t="shared" si="0"/>
        <v>1000</v>
      </c>
      <c r="G31" s="2"/>
      <c r="H31" s="2"/>
      <c r="I31" s="5"/>
      <c r="J31" s="2"/>
      <c r="K31" s="2"/>
      <c r="L31" s="5"/>
      <c r="M31" s="5"/>
      <c r="N31" s="5"/>
    </row>
    <row r="32" spans="1:14" ht="116.25" x14ac:dyDescent="0.35">
      <c r="A32" s="9">
        <v>22</v>
      </c>
      <c r="B32" s="9" t="s">
        <v>48</v>
      </c>
      <c r="C32" s="9" t="s">
        <v>24</v>
      </c>
      <c r="D32" s="23">
        <v>4</v>
      </c>
      <c r="E32" s="23">
        <v>4</v>
      </c>
      <c r="F32" s="4">
        <f t="shared" si="0"/>
        <v>8</v>
      </c>
      <c r="G32" s="2"/>
      <c r="H32" s="2"/>
      <c r="I32" s="5"/>
      <c r="J32" s="2"/>
      <c r="K32" s="2"/>
      <c r="L32" s="5"/>
      <c r="M32" s="5"/>
      <c r="N32" s="5"/>
    </row>
    <row r="33" spans="1:26" ht="116.25" x14ac:dyDescent="0.35">
      <c r="A33" s="9">
        <v>23</v>
      </c>
      <c r="B33" s="9" t="s">
        <v>49</v>
      </c>
      <c r="C33" s="9" t="s">
        <v>24</v>
      </c>
      <c r="D33" s="23">
        <v>4</v>
      </c>
      <c r="E33" s="23">
        <v>4</v>
      </c>
      <c r="F33" s="4">
        <f t="shared" si="0"/>
        <v>8</v>
      </c>
      <c r="G33" s="2"/>
      <c r="H33" s="2"/>
      <c r="I33" s="5"/>
      <c r="J33" s="2"/>
      <c r="K33" s="2"/>
      <c r="L33" s="5"/>
      <c r="M33" s="5"/>
      <c r="N33" s="5"/>
    </row>
    <row r="34" spans="1:26" ht="116.25" x14ac:dyDescent="0.35">
      <c r="A34" s="9">
        <v>24</v>
      </c>
      <c r="B34" s="9" t="s">
        <v>50</v>
      </c>
      <c r="C34" s="9" t="s">
        <v>24</v>
      </c>
      <c r="D34" s="23">
        <v>4</v>
      </c>
      <c r="E34" s="23">
        <v>4</v>
      </c>
      <c r="F34" s="4">
        <f t="shared" si="0"/>
        <v>8</v>
      </c>
      <c r="G34" s="2"/>
      <c r="H34" s="2"/>
      <c r="I34" s="5"/>
      <c r="J34" s="2"/>
      <c r="K34" s="2"/>
      <c r="L34" s="5"/>
      <c r="M34" s="5"/>
      <c r="N34" s="5"/>
    </row>
    <row r="35" spans="1:26" ht="23.25" x14ac:dyDescent="0.35">
      <c r="A35" s="24" t="s">
        <v>51</v>
      </c>
      <c r="B35" s="25"/>
      <c r="C35" s="25"/>
      <c r="D35" s="25"/>
      <c r="E35" s="25"/>
      <c r="F35" s="25"/>
      <c r="G35" s="25"/>
      <c r="H35" s="25"/>
      <c r="I35" s="25"/>
      <c r="J35" s="25"/>
      <c r="K35" s="26"/>
      <c r="L35" s="10"/>
      <c r="M35" s="10"/>
      <c r="N35" s="1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3.25" x14ac:dyDescent="0.35">
      <c r="A36" s="24" t="s">
        <v>21</v>
      </c>
      <c r="B36" s="25"/>
      <c r="C36" s="25"/>
      <c r="D36" s="25"/>
      <c r="E36" s="25"/>
      <c r="F36" s="25"/>
      <c r="G36" s="25"/>
      <c r="H36" s="25"/>
      <c r="I36" s="25"/>
      <c r="J36" s="25"/>
      <c r="K36" s="26"/>
      <c r="L36" s="10"/>
      <c r="M36" s="10"/>
      <c r="N36" s="1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23.25" x14ac:dyDescent="0.35">
      <c r="A37" s="24" t="s">
        <v>52</v>
      </c>
      <c r="B37" s="25"/>
      <c r="C37" s="25"/>
      <c r="D37" s="25"/>
      <c r="E37" s="25"/>
      <c r="F37" s="25"/>
      <c r="G37" s="25"/>
      <c r="H37" s="25"/>
      <c r="I37" s="25"/>
      <c r="J37" s="25"/>
      <c r="K37" s="26"/>
      <c r="L37" s="10"/>
      <c r="M37" s="10"/>
      <c r="N37" s="1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9" spans="1:26" x14ac:dyDescent="0.35">
      <c r="B39" s="21"/>
    </row>
    <row r="40" spans="1:26" x14ac:dyDescent="0.35">
      <c r="B40" s="30" t="s">
        <v>54</v>
      </c>
    </row>
    <row r="41" spans="1:26" x14ac:dyDescent="0.35">
      <c r="B41" s="31"/>
    </row>
    <row r="42" spans="1:26" x14ac:dyDescent="0.35">
      <c r="B42" s="32" t="s">
        <v>55</v>
      </c>
    </row>
    <row r="43" spans="1:26" x14ac:dyDescent="0.35">
      <c r="B43" s="33" t="s">
        <v>56</v>
      </c>
    </row>
    <row r="44" spans="1:26" x14ac:dyDescent="0.35">
      <c r="B44" s="33" t="s">
        <v>57</v>
      </c>
    </row>
    <row r="45" spans="1:26" x14ac:dyDescent="0.35">
      <c r="B45" s="34" t="s">
        <v>58</v>
      </c>
    </row>
    <row r="46" spans="1:26" x14ac:dyDescent="0.35">
      <c r="B46" s="34" t="s">
        <v>59</v>
      </c>
    </row>
    <row r="47" spans="1:26" x14ac:dyDescent="0.35">
      <c r="B47" s="34"/>
    </row>
    <row r="48" spans="1:26" x14ac:dyDescent="0.35">
      <c r="B48" s="35" t="s">
        <v>60</v>
      </c>
    </row>
    <row r="49" spans="2:2" x14ac:dyDescent="0.35">
      <c r="B49" s="34" t="s">
        <v>61</v>
      </c>
    </row>
    <row r="50" spans="2:2" x14ac:dyDescent="0.35">
      <c r="B50" s="34" t="s">
        <v>62</v>
      </c>
    </row>
    <row r="51" spans="2:2" x14ac:dyDescent="0.35">
      <c r="B51" s="34" t="s">
        <v>63</v>
      </c>
    </row>
    <row r="52" spans="2:2" x14ac:dyDescent="0.35">
      <c r="B52" s="34" t="s">
        <v>64</v>
      </c>
    </row>
    <row r="53" spans="2:2" x14ac:dyDescent="0.35">
      <c r="B53" s="34" t="s">
        <v>65</v>
      </c>
    </row>
    <row r="54" spans="2:2" x14ac:dyDescent="0.35">
      <c r="B54" s="34"/>
    </row>
    <row r="55" spans="2:2" x14ac:dyDescent="0.35">
      <c r="B55" s="35" t="s">
        <v>66</v>
      </c>
    </row>
    <row r="56" spans="2:2" x14ac:dyDescent="0.35">
      <c r="B56" s="34" t="s">
        <v>67</v>
      </c>
    </row>
    <row r="57" spans="2:2" x14ac:dyDescent="0.35">
      <c r="B57" s="34" t="s">
        <v>68</v>
      </c>
    </row>
  </sheetData>
  <protectedRanges>
    <protectedRange sqref="D10:N10" name="Range1_2_2"/>
  </protectedRanges>
  <mergeCells count="7">
    <mergeCell ref="A35:K35"/>
    <mergeCell ref="A36:K36"/>
    <mergeCell ref="A37:K37"/>
    <mergeCell ref="A1:B1"/>
    <mergeCell ref="A2:B2"/>
    <mergeCell ref="A3:B3"/>
    <mergeCell ref="A6:N6"/>
  </mergeCells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2025-07-07T12:48:02Z</cp:lastPrinted>
  <dcterms:created xsi:type="dcterms:W3CDTF">2025-05-22T10:08:19Z</dcterms:created>
  <dcterms:modified xsi:type="dcterms:W3CDTF">2026-03-13T14:14:45Z</dcterms:modified>
</cp:coreProperties>
</file>