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bogovic\Desktop\"/>
    </mc:Choice>
  </mc:AlternateContent>
  <bookViews>
    <workbookView xWindow="-28920" yWindow="-45" windowWidth="29040" windowHeight="15720" tabRatio="415"/>
  </bookViews>
  <sheets>
    <sheet name="List1" sheetId="1" r:id="rId1"/>
  </sheets>
  <definedNames>
    <definedName name="_xlnm.Print_Area" localSheetId="0">List1!$A$1:$N$60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F13" i="1"/>
  <c r="F14" i="1"/>
  <c r="F15" i="1"/>
  <c r="F16" i="1"/>
  <c r="F17" i="1"/>
  <c r="F18" i="1"/>
  <c r="F19" i="1"/>
  <c r="F20" i="1"/>
  <c r="F21" i="1"/>
  <c r="F11" i="1"/>
</calcChain>
</file>

<file path=xl/sharedStrings.xml><?xml version="1.0" encoding="utf-8"?>
<sst xmlns="http://schemas.openxmlformats.org/spreadsheetml/2006/main" count="78" uniqueCount="71">
  <si>
    <t>KLINIČKA BOLNICA DUBRAVA</t>
  </si>
  <si>
    <t>Avenija Gojka Šuška 6, 10 000 Zagreb</t>
  </si>
  <si>
    <t>MB 03799913, OIB 32206148371</t>
  </si>
  <si>
    <t>Redni broj</t>
  </si>
  <si>
    <t>Opis proizvoda</t>
  </si>
  <si>
    <t xml:space="preserve">Jedinica mjere </t>
  </si>
  <si>
    <t>Okvirne količine za prvu godinu</t>
  </si>
  <si>
    <t>Okvirne količine za drugu godinu</t>
  </si>
  <si>
    <t>Okvirne količine za dvogodišnje razdoblje</t>
  </si>
  <si>
    <t>Proizvođač- zemlja porijekla</t>
  </si>
  <si>
    <t>Šifra/kataloški broj proizvoda</t>
  </si>
  <si>
    <t>Jedinična cijena bez PDV-a</t>
  </si>
  <si>
    <t>Orginalno pakiranje</t>
  </si>
  <si>
    <t>Stopa PDV-a (%)</t>
  </si>
  <si>
    <t>Ukupan iznos stavke za prvu godinu</t>
  </si>
  <si>
    <t>Ukupan iznos stavke za drugu godinu</t>
  </si>
  <si>
    <t>Ukupan iznos stavke za dvogodišnje razdoblje</t>
  </si>
  <si>
    <t>6=4+5</t>
  </si>
  <si>
    <t>12=4x9</t>
  </si>
  <si>
    <t>13=5x9</t>
  </si>
  <si>
    <t>14=12+13</t>
  </si>
  <si>
    <t>IZNOS PDV-A:</t>
  </si>
  <si>
    <t>KOM</t>
  </si>
  <si>
    <t>TEST</t>
  </si>
  <si>
    <t>PAK</t>
  </si>
  <si>
    <t xml:space="preserve">Reagensi i potrošni materijal za Klinički zavod za laboratorijsku dijagnostiku, Odjel za molekularnu dijagnostiku i genetiku. </t>
  </si>
  <si>
    <t>Set reagenasa za detekciju i kvantifikaciju dvije mutacije u BRAF genu, V600E i V600K, metodom digitalni PCR. Mora sadržavati specifične početnice i probe te pozitivnu kontrolu. Detekcija na min. 3 kanala. Reagensi moraju biti kompatibilni dPCR uređaju koji se daje na korištenje.</t>
  </si>
  <si>
    <t>Set reagenasa za detekciju i kvantifikaciju jedne mutacije u C-KIT genu, D816V, metodom digitalni PCR. Mora sadržavati specifične početnice i probe te pozitivnu kontrolu. Detekcija na min. 2 kanala. Reagensi moraju biti kompatibilni dPCR uređaju koji se daje na korištenje.</t>
  </si>
  <si>
    <t>Set reagenasa za detekciju i kvantifikaciju 17 mutacija u ESR1 genu, metodom digitalni PCR. Mora sadržavati specifične početnice i probe te pozitivnu kontrolu. Kombinacija boja mora omogućavati detekciju, diferencijaciju i kvantifikaciju svake ciljane mutacije pomoću dva fluorofora. Reagensi moraju biti kompatibilni dPCR uređaju koji se daje na korištenje.</t>
  </si>
  <si>
    <t>Set reagenasa za detekciju i kvantifikaciju jedne mutacije u MYD88 genu, L265P, metodom digitalni PCR. Mora sadržavati specifične početnice i probe te pozitivnu kontrolu. Detekcija na min. 2 kanala. Reagensi moraju biti kompatibilni dPCR uređaju koji se daje na korištenje.</t>
  </si>
  <si>
    <t>Set reagenasa za detekciju i kvantifikaciju mutacija u genima prema želji korisnika, metodom digitalni PCR. Mora sadržavati specifične početnice, probe i pozitivne kontrole te omogućavati detekciju, diferencijaciju i kvantifikaciju mutacija u min. 6 ciljanih gena. Mora biti provedena validacija od strane proizvođača.</t>
  </si>
  <si>
    <t>SET</t>
  </si>
  <si>
    <t>Master miks u formatu 10X, baziran na min. dvije komponente. Mora biti kompatibilan dPCR uređaju koji se daje na korištenje.</t>
  </si>
  <si>
    <t>Otopina za detekciju na min. plavim, zelenim i crvenim kanalima. Mora biti kompatibilan dPCR uređaju koji se daje na korištenje.</t>
  </si>
  <si>
    <t>Otopina za detekciju na min. plavozelenim, žutim, infracrvenim i kanalima dugog pomaka. Mora biti kompatibilan dPCR uređaju koji se daje na korištenje.</t>
  </si>
  <si>
    <r>
      <t xml:space="preserve">Plastični čip za raspršivanje uzoraka nukleinskih kiselina u 10000 do 17000 kapljica ili bolje te amplifikaciju molekula nukleinskih kiselina i njihovu detekciju. Moraju biti unaprijed napunjeni uljem. Ulazni volumen uzorka 5 </t>
    </r>
    <r>
      <rPr>
        <sz val="11"/>
        <color rgb="FF000000"/>
        <rFont val="Calibri"/>
        <family val="2"/>
        <charset val="238"/>
        <scheme val="minor"/>
      </rPr>
      <t>µ</t>
    </r>
    <r>
      <rPr>
        <sz val="11"/>
        <color indexed="8"/>
        <rFont val="Calibri"/>
        <family val="2"/>
        <charset val="238"/>
      </rPr>
      <t>l ili bolje. Kapacitet min. 16 uzoraka po čipu.</t>
    </r>
    <r>
      <rPr>
        <sz val="11"/>
        <color theme="1"/>
        <rFont val="Calibri"/>
        <family val="2"/>
        <charset val="238"/>
        <scheme val="minor"/>
      </rPr>
      <t xml:space="preserve"> Mora biti kompatibilan dPCR uređaju koji se daje na korištenje.</t>
    </r>
  </si>
  <si>
    <t>Ubrusi za antistitačko čišćenje čipova.</t>
  </si>
  <si>
    <t>Suhi ubrusi za brisanje čipova</t>
  </si>
  <si>
    <t>GRUPA PREDMETA NABAVE 5
Reagensi i potrošni materijal za izvođenje digitalne lančane reakcije polimerazom (dPCR) - tekuća biopsija (hemato)onkologija</t>
  </si>
  <si>
    <t>UKUPNO ZA GRUPU PREDMETA NABAVE 5 BROJKAMA BEZ PDV-A:</t>
  </si>
  <si>
    <t>UKUPNO ZA GRUPU PREDMETA NABAVE 5 BROJKAMA S PDV-OM</t>
  </si>
  <si>
    <t>Napomene naručitelja:</t>
  </si>
  <si>
    <t>NAPOMENA 1.</t>
  </si>
  <si>
    <t>Na korištenje se ustupa digitalni PCR uređaj, kompatibilan s reagensim iz troškovnika, sljedećih karakteristika:</t>
  </si>
  <si>
    <t>1) Mora omogućavati apsolutnu i preciznu kvantifikaciju višestrukih ciljnih molekula nukleinskih kiselina  u jednoj reakciji.</t>
  </si>
  <si>
    <t>2) Tehnologija raspršivanja uzoraka nukleinskih kiselina u pojedinačne kapljice: mreža mikrokanala u čipovima.</t>
  </si>
  <si>
    <t>3) Ingrirana sva tri modula za raspršivanje, amplifikaciju i detekciju u jednom instrumentu.</t>
  </si>
  <si>
    <t>4) 7 kanala za detekciju ili bolje. Mogućnost detekcije na svim kanalima.</t>
  </si>
  <si>
    <t>6) Kapacitet: minimalno 48 uzorka /run.</t>
  </si>
  <si>
    <t>7) Dinamički raspon detekcije (95%): ~ 5 log ili bolje</t>
  </si>
  <si>
    <t>8) Mora biti ugrađen čitač barkod oznaka sa čipova i ploča.</t>
  </si>
  <si>
    <t>9) Integriran PCR podijeljen u 3 zone, za izvođenje 3 različita PCR programa, neovisno o broju ciklusa, temperaturnim uvjetima ili dužini pojedinih PCR koraka.</t>
  </si>
  <si>
    <t>10) Ploče za čipove moraju biti standardnog SBS formata, čime je podržano korištenje multikakanlnih pipeta te daljnja automatizacija za nanošenje uzoraka.</t>
  </si>
  <si>
    <t>11) Softver za postavljanje eksperimenta integriran u instrument, upravljanje preko zaslona osjetljivog na dodir ili preko računala.</t>
  </si>
  <si>
    <t xml:space="preserve">12) Uključen softver za vizualan prikaz i analizu rezultata s besplatnom licencom. </t>
  </si>
  <si>
    <t>13) Softver podržava mogućnost kombinacije boja te detekciju preko 20 ciljeva u jednom uzorku.</t>
  </si>
  <si>
    <t>14) Podržane aplikacije za detekciju nukleinskih kiselina i kvantifikaciju iz područja onkologije, hematoonkologije, tekuće biopsije, stanične i genske terapije, neurobiologije itd.</t>
  </si>
  <si>
    <t>POSEBNE NAPOMENE ZA UREĐAJ:</t>
  </si>
  <si>
    <t>Ponuditelj mora osigurati redovno i interventno servisno održavanje tijekom cijelog trajanja ugovora.</t>
  </si>
  <si>
    <t>Sve troškove održavanja i servisiranja snosi ponuditelj.</t>
  </si>
  <si>
    <t>Redovno održavanje i preventivno servisiranje/umjeravanje mora se provesti barem jednom godišnje i priložiti pisani izvještaj o tome.</t>
  </si>
  <si>
    <t>Servisiranje moraju provoditi ovlašteni certificirani servisni inženjeri.</t>
  </si>
  <si>
    <t>Dijagnostika i identifikacija kvara mora se osigurati najkasnije 72 sata od telefonskog poziva naručitelja ovlaštenom servisnom inženjeru.</t>
  </si>
  <si>
    <t>Ponuditelj mora osigurati edukaciju djelatnika i aplikativnu podršku prilikom implementacije od strane ovlaštenih certificiranih aplikativnih specijalista te o provedenoj edukaciji isporučiti certifikate o osposobljenosti za rad.</t>
  </si>
  <si>
    <t>Ponuditelj mora osigurati priručnike za rad na instrumentima na hrvatskome jeziku.</t>
  </si>
  <si>
    <t>Ponuditelj snosi sve roškove koji su nužni za isporuku, instalaciju, funkcionalnost i nesmetani rad uređaja u skladu s preporukama proizvođača (UPS i slično).</t>
  </si>
  <si>
    <t>Sav potrošni materijal, otopine i rezervni dijelovi koji nisu dio troškovnika, sastavni su dio ugovora i ponuditelj ih je dužan osigurati tijekom ugovorenog razdoblja.</t>
  </si>
  <si>
    <t>POSEBNE NAPOMENE UZ REAGENSE I POTROŠNI MATERIJAL:</t>
  </si>
  <si>
    <t>Ponuditelj mora u dogovoru s naručiteljem osigurati lager svih setova reagensa i potrošnog materijala prema godišnjim količinama navedenima u troškovniku.</t>
  </si>
  <si>
    <t>Ponuditelj mora osigurati informacije o setovima reagensa na hrvatskome jeziku.</t>
  </si>
  <si>
    <r>
      <t xml:space="preserve">5) Volumen uzorka: min. 5 </t>
    </r>
    <r>
      <rPr>
        <sz val="16"/>
        <rFont val="Calibri"/>
        <family val="2"/>
        <charset val="238"/>
        <scheme val="minor"/>
      </rPr>
      <t>µ</t>
    </r>
    <r>
      <rPr>
        <sz val="16"/>
        <rFont val="Calibri"/>
        <family val="2"/>
        <charset val="238"/>
      </rPr>
      <t>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</si>
</sst>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A]General"/>
    <numFmt numFmtId="165" formatCode="#,##0.00\ &quot;€&quot;"/>
  </numFmts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i/>
      <sz val="16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6"/>
      <color theme="1"/>
      <name val="Calibri"/>
      <family val="2"/>
      <charset val="238"/>
      <scheme val="minor"/>
    </font>
    <font>
      <i/>
      <sz val="11"/>
      <color theme="1"/>
      <name val="Cambria"/>
      <family val="1"/>
      <charset val="238"/>
    </font>
    <font>
      <sz val="11"/>
      <color rgb="FF000000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6"/>
      <color indexed="8"/>
      <name val="Calibri"/>
      <family val="2"/>
      <charset val="238"/>
    </font>
    <font>
      <sz val="16"/>
      <color rgb="FF000000"/>
      <name val="Calibri"/>
      <family val="2"/>
      <charset val="238"/>
    </font>
    <font>
      <u/>
      <sz val="16"/>
      <color rgb="FF000000"/>
      <name val="Calibri"/>
      <family val="2"/>
      <charset val="238"/>
    </font>
    <font>
      <sz val="16"/>
      <name val="Calibri"/>
      <family val="2"/>
      <charset val="238"/>
    </font>
    <font>
      <sz val="16"/>
      <color theme="1"/>
      <name val="Calibri"/>
      <family val="2"/>
      <charset val="238"/>
      <scheme val="minor"/>
    </font>
    <font>
      <sz val="16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1" fillId="0" borderId="0"/>
    <xf numFmtId="0" fontId="8" fillId="0" borderId="0" applyNumberFormat="0" applyFill="0" applyBorder="0" applyAlignment="0" applyProtection="0"/>
    <xf numFmtId="0" fontId="7" fillId="0" borderId="0"/>
    <xf numFmtId="0" fontId="7" fillId="0" borderId="0"/>
    <xf numFmtId="0" fontId="11" fillId="0" borderId="0"/>
  </cellStyleXfs>
  <cellXfs count="3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 applyProtection="1">
      <alignment horizontal="center" vertical="center" wrapText="1"/>
      <protection locked="0"/>
    </xf>
    <xf numFmtId="4" fontId="2" fillId="0" borderId="1" xfId="0" applyNumberFormat="1" applyFont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9" fillId="2" borderId="1" xfId="2" applyNumberFormat="1" applyFont="1" applyFill="1" applyBorder="1" applyAlignment="1" applyProtection="1">
      <alignment horizontal="center" vertical="center"/>
      <protection locked="0"/>
    </xf>
    <xf numFmtId="0" fontId="10" fillId="2" borderId="1" xfId="2" applyFont="1" applyFill="1" applyBorder="1" applyAlignment="1" applyProtection="1">
      <alignment horizontal="center" vertical="center" wrapText="1"/>
      <protection locked="0"/>
    </xf>
    <xf numFmtId="0" fontId="9" fillId="3" borderId="1" xfId="0" applyFont="1" applyFill="1" applyBorder="1" applyAlignment="1" applyProtection="1">
      <alignment horizontal="left" vertical="center" wrapText="1"/>
      <protection locked="0"/>
    </xf>
    <xf numFmtId="165" fontId="10" fillId="4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0" xfId="0" applyFont="1" applyAlignment="1" applyProtection="1">
      <alignment horizontal="left" wrapText="1"/>
      <protection locked="0"/>
    </xf>
    <xf numFmtId="0" fontId="5" fillId="0" borderId="0" xfId="0" applyFont="1" applyAlignment="1" applyProtection="1">
      <alignment wrapText="1"/>
      <protection locked="0"/>
    </xf>
    <xf numFmtId="0" fontId="5" fillId="0" borderId="0" xfId="0" applyFont="1" applyAlignment="1" applyProtection="1">
      <alignment horizontal="center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4" fillId="0" borderId="0" xfId="0" applyFont="1"/>
    <xf numFmtId="165" fontId="10" fillId="4" borderId="0" xfId="0" applyNumberFormat="1" applyFont="1" applyFill="1" applyAlignment="1" applyProtection="1">
      <alignment horizontal="center" vertical="center"/>
      <protection locked="0"/>
    </xf>
    <xf numFmtId="0" fontId="12" fillId="0" borderId="0" xfId="0" applyFont="1" applyBorder="1"/>
    <xf numFmtId="0" fontId="13" fillId="0" borderId="0" xfId="0" applyFont="1" applyAlignment="1">
      <alignment vertical="center"/>
    </xf>
    <xf numFmtId="0" fontId="9" fillId="3" borderId="1" xfId="0" applyFont="1" applyFill="1" applyBorder="1" applyAlignment="1" applyProtection="1">
      <alignment horizontal="center" vertical="center" wrapText="1"/>
      <protection locked="0"/>
    </xf>
    <xf numFmtId="0" fontId="10" fillId="4" borderId="2" xfId="0" applyFont="1" applyFill="1" applyBorder="1" applyAlignment="1" applyProtection="1">
      <alignment horizontal="right" vertical="center" wrapText="1"/>
      <protection locked="0"/>
    </xf>
    <xf numFmtId="0" fontId="10" fillId="4" borderId="3" xfId="0" applyFont="1" applyFill="1" applyBorder="1" applyAlignment="1" applyProtection="1">
      <alignment horizontal="right" vertical="center" wrapText="1"/>
      <protection locked="0"/>
    </xf>
    <xf numFmtId="0" fontId="10" fillId="4" borderId="4" xfId="0" applyFont="1" applyFill="1" applyBorder="1" applyAlignment="1" applyProtection="1">
      <alignment horizontal="right" vertical="center" wrapText="1"/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3" borderId="5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16" fillId="0" borderId="0" xfId="0" applyFont="1" applyFill="1" applyBorder="1"/>
    <xf numFmtId="0" fontId="17" fillId="0" borderId="0" xfId="0" applyFont="1" applyFill="1" applyBorder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12" fillId="0" borderId="0" xfId="0" applyFont="1"/>
  </cellXfs>
  <cellStyles count="6">
    <cellStyle name="Normal 10 10 2 2 3" xfId="4"/>
    <cellStyle name="Normal 2" xfId="1"/>
    <cellStyle name="Normal 3 8" xfId="3"/>
    <cellStyle name="Normal_PODLOGE" xfId="5"/>
    <cellStyle name="Normalno" xfId="0" builtinId="0"/>
    <cellStyle name="Tekst objašnjenja" xfId="2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9"/>
  <sheetViews>
    <sheetView tabSelected="1" view="pageBreakPreview" topLeftCell="A23" zoomScale="60" zoomScaleNormal="50" workbookViewId="0">
      <selection activeCell="B38" sqref="B38"/>
    </sheetView>
  </sheetViews>
  <sheetFormatPr defaultColWidth="9.140625" defaultRowHeight="21" x14ac:dyDescent="0.35"/>
  <cols>
    <col min="1" max="1" width="10.5703125" style="21" customWidth="1"/>
    <col min="2" max="2" width="120.28515625" style="21" customWidth="1"/>
    <col min="3" max="3" width="12.140625" style="21" customWidth="1"/>
    <col min="4" max="4" width="16.140625" style="21" customWidth="1"/>
    <col min="5" max="5" width="15.5703125" style="21" customWidth="1"/>
    <col min="6" max="6" width="19.28515625" style="21" customWidth="1"/>
    <col min="7" max="7" width="21.5703125" style="21" customWidth="1"/>
    <col min="8" max="8" width="21.7109375" style="21" customWidth="1"/>
    <col min="9" max="11" width="19.85546875" style="21" customWidth="1"/>
    <col min="12" max="13" width="21.7109375" style="21" customWidth="1"/>
    <col min="14" max="14" width="24.85546875" style="21" customWidth="1"/>
    <col min="15" max="16384" width="9.140625" style="21"/>
  </cols>
  <sheetData>
    <row r="1" spans="1:14" x14ac:dyDescent="0.35">
      <c r="A1" s="29" t="s">
        <v>0</v>
      </c>
      <c r="B1" s="29"/>
      <c r="C1" s="13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4" x14ac:dyDescent="0.35">
      <c r="A2" s="29" t="s">
        <v>1</v>
      </c>
      <c r="B2" s="29"/>
      <c r="C2" s="13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</row>
    <row r="3" spans="1:14" x14ac:dyDescent="0.35">
      <c r="A3" s="29" t="s">
        <v>2</v>
      </c>
      <c r="B3" s="29"/>
      <c r="C3" s="13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x14ac:dyDescent="0.35">
      <c r="A4" s="15"/>
      <c r="B4" s="16"/>
      <c r="C4" s="13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</row>
    <row r="5" spans="1:14" x14ac:dyDescent="0.35">
      <c r="A5" s="17"/>
      <c r="B5" s="17"/>
      <c r="C5" s="17"/>
      <c r="D5" s="17"/>
      <c r="E5" s="17"/>
      <c r="F5" s="17"/>
      <c r="G5" s="18"/>
      <c r="H5" s="18"/>
      <c r="I5" s="18"/>
      <c r="J5" s="18"/>
      <c r="K5" s="18"/>
      <c r="L5" s="18"/>
      <c r="M5" s="18"/>
      <c r="N5" s="18"/>
    </row>
    <row r="6" spans="1:14" s="24" customFormat="1" ht="21" customHeight="1" x14ac:dyDescent="0.25">
      <c r="A6" s="30" t="s">
        <v>25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</row>
    <row r="7" spans="1:14" x14ac:dyDescent="0.35">
      <c r="A7" s="19"/>
      <c r="B7" s="20"/>
      <c r="C7" s="19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4" ht="126" customHeight="1" x14ac:dyDescent="0.35">
      <c r="A8" s="1" t="s">
        <v>3</v>
      </c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  <c r="G8" s="1" t="s">
        <v>9</v>
      </c>
      <c r="H8" s="1" t="s">
        <v>10</v>
      </c>
      <c r="I8" s="1" t="s">
        <v>11</v>
      </c>
      <c r="J8" s="1" t="s">
        <v>12</v>
      </c>
      <c r="K8" s="1" t="s">
        <v>13</v>
      </c>
      <c r="L8" s="1" t="s">
        <v>14</v>
      </c>
      <c r="M8" s="1" t="s">
        <v>15</v>
      </c>
      <c r="N8" s="1" t="s">
        <v>16</v>
      </c>
    </row>
    <row r="9" spans="1:14" ht="31.5" customHeight="1" x14ac:dyDescent="0.35">
      <c r="A9" s="7">
        <v>1</v>
      </c>
      <c r="B9" s="7">
        <v>2</v>
      </c>
      <c r="C9" s="7">
        <v>3</v>
      </c>
      <c r="D9" s="7">
        <v>4</v>
      </c>
      <c r="E9" s="7">
        <v>5</v>
      </c>
      <c r="F9" s="7" t="s">
        <v>17</v>
      </c>
      <c r="G9" s="7">
        <v>7</v>
      </c>
      <c r="H9" s="7">
        <v>8</v>
      </c>
      <c r="I9" s="7">
        <v>9</v>
      </c>
      <c r="J9" s="7">
        <v>10</v>
      </c>
      <c r="K9" s="7">
        <v>11</v>
      </c>
      <c r="L9" s="7" t="s">
        <v>18</v>
      </c>
      <c r="M9" s="7" t="s">
        <v>19</v>
      </c>
      <c r="N9" s="7" t="s">
        <v>20</v>
      </c>
    </row>
    <row r="10" spans="1:14" ht="79.5" customHeight="1" x14ac:dyDescent="0.35">
      <c r="A10" s="9"/>
      <c r="B10" s="10" t="s">
        <v>38</v>
      </c>
      <c r="C10" s="9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</row>
    <row r="11" spans="1:14" ht="93" x14ac:dyDescent="0.35">
      <c r="A11" s="11">
        <v>1</v>
      </c>
      <c r="B11" s="11" t="s">
        <v>26</v>
      </c>
      <c r="C11" s="25" t="s">
        <v>23</v>
      </c>
      <c r="D11" s="25">
        <v>600</v>
      </c>
      <c r="E11" s="25">
        <v>600</v>
      </c>
      <c r="F11" s="4">
        <f>SUM(D11:E11)</f>
        <v>1200</v>
      </c>
      <c r="G11" s="2"/>
      <c r="H11" s="2"/>
      <c r="I11" s="5"/>
      <c r="J11" s="2"/>
      <c r="K11" s="2"/>
      <c r="L11" s="5"/>
      <c r="M11" s="5"/>
      <c r="N11" s="5"/>
    </row>
    <row r="12" spans="1:14" ht="93" x14ac:dyDescent="0.35">
      <c r="A12" s="11">
        <v>2</v>
      </c>
      <c r="B12" s="11" t="s">
        <v>27</v>
      </c>
      <c r="C12" s="25" t="s">
        <v>23</v>
      </c>
      <c r="D12" s="25">
        <v>800</v>
      </c>
      <c r="E12" s="25">
        <v>800</v>
      </c>
      <c r="F12" s="4">
        <f t="shared" ref="F12:F21" si="0">SUM(D12:E12)</f>
        <v>1600</v>
      </c>
      <c r="G12" s="2"/>
      <c r="H12" s="2"/>
      <c r="I12" s="5"/>
      <c r="J12" s="2"/>
      <c r="K12" s="2"/>
      <c r="L12" s="5"/>
      <c r="M12" s="5"/>
      <c r="N12" s="5"/>
    </row>
    <row r="13" spans="1:14" ht="116.25" x14ac:dyDescent="0.35">
      <c r="A13" s="11">
        <v>3</v>
      </c>
      <c r="B13" s="11" t="s">
        <v>28</v>
      </c>
      <c r="C13" s="25" t="s">
        <v>23</v>
      </c>
      <c r="D13" s="25">
        <v>600</v>
      </c>
      <c r="E13" s="25">
        <v>600</v>
      </c>
      <c r="F13" s="4">
        <f t="shared" si="0"/>
        <v>1200</v>
      </c>
      <c r="G13" s="3"/>
      <c r="H13" s="3"/>
      <c r="I13" s="6"/>
      <c r="J13" s="3"/>
      <c r="K13" s="3"/>
      <c r="L13" s="6"/>
      <c r="M13" s="6"/>
      <c r="N13" s="6"/>
    </row>
    <row r="14" spans="1:14" ht="93" x14ac:dyDescent="0.35">
      <c r="A14" s="11">
        <v>4</v>
      </c>
      <c r="B14" s="11" t="s">
        <v>29</v>
      </c>
      <c r="C14" s="25" t="s">
        <v>23</v>
      </c>
      <c r="D14" s="25">
        <v>800</v>
      </c>
      <c r="E14" s="25">
        <v>800</v>
      </c>
      <c r="F14" s="4">
        <f t="shared" si="0"/>
        <v>1600</v>
      </c>
      <c r="G14" s="2"/>
      <c r="H14" s="2"/>
      <c r="I14" s="5"/>
      <c r="J14" s="2"/>
      <c r="K14" s="2"/>
      <c r="L14" s="5"/>
      <c r="M14" s="5"/>
      <c r="N14" s="5"/>
    </row>
    <row r="15" spans="1:14" ht="93" x14ac:dyDescent="0.35">
      <c r="A15" s="11">
        <v>5</v>
      </c>
      <c r="B15" s="11" t="s">
        <v>30</v>
      </c>
      <c r="C15" s="25" t="s">
        <v>31</v>
      </c>
      <c r="D15" s="25">
        <v>2</v>
      </c>
      <c r="E15" s="25">
        <v>2</v>
      </c>
      <c r="F15" s="4">
        <f t="shared" si="0"/>
        <v>4</v>
      </c>
      <c r="G15" s="2"/>
      <c r="H15" s="2"/>
      <c r="I15" s="5"/>
      <c r="J15" s="2"/>
      <c r="K15" s="2"/>
      <c r="L15" s="5"/>
      <c r="M15" s="5"/>
      <c r="N15" s="5"/>
    </row>
    <row r="16" spans="1:14" ht="46.5" x14ac:dyDescent="0.35">
      <c r="A16" s="11">
        <v>6</v>
      </c>
      <c r="B16" s="11" t="s">
        <v>32</v>
      </c>
      <c r="C16" s="25" t="s">
        <v>23</v>
      </c>
      <c r="D16" s="25">
        <v>1000</v>
      </c>
      <c r="E16" s="25">
        <v>1000</v>
      </c>
      <c r="F16" s="4">
        <f t="shared" si="0"/>
        <v>2000</v>
      </c>
      <c r="G16" s="2"/>
      <c r="H16" s="2"/>
      <c r="I16" s="5"/>
      <c r="J16" s="2"/>
      <c r="K16" s="2"/>
      <c r="L16" s="5"/>
      <c r="M16" s="5"/>
      <c r="N16" s="5"/>
    </row>
    <row r="17" spans="1:26" ht="46.5" x14ac:dyDescent="0.35">
      <c r="A17" s="11">
        <v>7</v>
      </c>
      <c r="B17" s="11" t="s">
        <v>33</v>
      </c>
      <c r="C17" s="25" t="s">
        <v>23</v>
      </c>
      <c r="D17" s="25">
        <v>1200</v>
      </c>
      <c r="E17" s="25">
        <v>1200</v>
      </c>
      <c r="F17" s="4">
        <f t="shared" si="0"/>
        <v>2400</v>
      </c>
      <c r="G17" s="2"/>
      <c r="H17" s="2"/>
      <c r="I17" s="5"/>
      <c r="J17" s="2"/>
      <c r="K17" s="2"/>
      <c r="L17" s="5"/>
      <c r="M17" s="5"/>
      <c r="N17" s="5"/>
    </row>
    <row r="18" spans="1:26" ht="69" customHeight="1" x14ac:dyDescent="0.35">
      <c r="A18" s="11">
        <v>8</v>
      </c>
      <c r="B18" s="11" t="s">
        <v>34</v>
      </c>
      <c r="C18" s="25" t="s">
        <v>23</v>
      </c>
      <c r="D18" s="25">
        <v>400</v>
      </c>
      <c r="E18" s="25">
        <v>400</v>
      </c>
      <c r="F18" s="4">
        <f t="shared" si="0"/>
        <v>800</v>
      </c>
      <c r="G18" s="2"/>
      <c r="H18" s="2"/>
      <c r="I18" s="5"/>
      <c r="J18" s="2"/>
      <c r="K18" s="2"/>
      <c r="L18" s="5"/>
      <c r="M18" s="5"/>
      <c r="N18" s="5"/>
    </row>
    <row r="19" spans="1:26" ht="84.75" x14ac:dyDescent="0.35">
      <c r="A19" s="11">
        <v>9</v>
      </c>
      <c r="B19" s="11" t="s">
        <v>35</v>
      </c>
      <c r="C19" s="25" t="s">
        <v>22</v>
      </c>
      <c r="D19" s="25">
        <v>72</v>
      </c>
      <c r="E19" s="25">
        <v>72</v>
      </c>
      <c r="F19" s="4">
        <f t="shared" si="0"/>
        <v>144</v>
      </c>
      <c r="G19" s="2"/>
      <c r="H19" s="2"/>
      <c r="I19" s="5"/>
      <c r="J19" s="2"/>
      <c r="K19" s="2"/>
      <c r="L19" s="5"/>
      <c r="M19" s="5"/>
      <c r="N19" s="5"/>
    </row>
    <row r="20" spans="1:26" ht="23.25" x14ac:dyDescent="0.35">
      <c r="A20" s="11">
        <v>10</v>
      </c>
      <c r="B20" s="11" t="s">
        <v>36</v>
      </c>
      <c r="C20" s="25" t="s">
        <v>24</v>
      </c>
      <c r="D20" s="25">
        <v>4</v>
      </c>
      <c r="E20" s="25">
        <v>4</v>
      </c>
      <c r="F20" s="4">
        <f t="shared" si="0"/>
        <v>8</v>
      </c>
      <c r="G20" s="2"/>
      <c r="H20" s="2"/>
      <c r="I20" s="5"/>
      <c r="J20" s="2"/>
      <c r="K20" s="2"/>
      <c r="L20" s="5"/>
      <c r="M20" s="5"/>
      <c r="N20" s="5"/>
    </row>
    <row r="21" spans="1:26" ht="43.5" customHeight="1" x14ac:dyDescent="0.35">
      <c r="A21" s="11">
        <v>11</v>
      </c>
      <c r="B21" s="11" t="s">
        <v>37</v>
      </c>
      <c r="C21" s="25" t="s">
        <v>24</v>
      </c>
      <c r="D21" s="25">
        <v>12</v>
      </c>
      <c r="E21" s="25">
        <v>12</v>
      </c>
      <c r="F21" s="4">
        <f t="shared" si="0"/>
        <v>24</v>
      </c>
      <c r="G21" s="2"/>
      <c r="H21" s="2"/>
      <c r="I21" s="5"/>
      <c r="J21" s="2"/>
      <c r="K21" s="2"/>
      <c r="L21" s="5"/>
      <c r="M21" s="5"/>
      <c r="N21" s="5"/>
    </row>
    <row r="22" spans="1:26" ht="23.25" x14ac:dyDescent="0.35">
      <c r="A22" s="26" t="s">
        <v>39</v>
      </c>
      <c r="B22" s="27"/>
      <c r="C22" s="27"/>
      <c r="D22" s="27"/>
      <c r="E22" s="27"/>
      <c r="F22" s="27"/>
      <c r="G22" s="27"/>
      <c r="H22" s="27"/>
      <c r="I22" s="27"/>
      <c r="J22" s="27"/>
      <c r="K22" s="28"/>
      <c r="L22" s="12"/>
      <c r="M22" s="12"/>
      <c r="N22" s="1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</row>
    <row r="23" spans="1:26" ht="23.25" x14ac:dyDescent="0.35">
      <c r="A23" s="26" t="s">
        <v>21</v>
      </c>
      <c r="B23" s="27"/>
      <c r="C23" s="27"/>
      <c r="D23" s="27"/>
      <c r="E23" s="27"/>
      <c r="F23" s="27"/>
      <c r="G23" s="27"/>
      <c r="H23" s="27"/>
      <c r="I23" s="27"/>
      <c r="J23" s="27"/>
      <c r="K23" s="28"/>
      <c r="L23" s="12"/>
      <c r="M23" s="12"/>
      <c r="N23" s="1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</row>
    <row r="24" spans="1:26" ht="23.25" x14ac:dyDescent="0.35">
      <c r="A24" s="26" t="s">
        <v>40</v>
      </c>
      <c r="B24" s="27"/>
      <c r="C24" s="27"/>
      <c r="D24" s="27"/>
      <c r="E24" s="27"/>
      <c r="F24" s="27"/>
      <c r="G24" s="27"/>
      <c r="H24" s="27"/>
      <c r="I24" s="27"/>
      <c r="J24" s="27"/>
      <c r="K24" s="28"/>
      <c r="L24" s="12"/>
      <c r="M24" s="12"/>
      <c r="N24" s="1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</row>
    <row r="26" spans="1:26" x14ac:dyDescent="0.35">
      <c r="B26" s="23"/>
    </row>
    <row r="27" spans="1:26" x14ac:dyDescent="0.35">
      <c r="B27" s="32" t="s">
        <v>41</v>
      </c>
    </row>
    <row r="28" spans="1:26" x14ac:dyDescent="0.35">
      <c r="B28" s="33"/>
    </row>
    <row r="29" spans="1:26" x14ac:dyDescent="0.35">
      <c r="B29" s="32" t="s">
        <v>42</v>
      </c>
    </row>
    <row r="30" spans="1:26" x14ac:dyDescent="0.35">
      <c r="B30" s="34" t="s">
        <v>43</v>
      </c>
    </row>
    <row r="31" spans="1:26" x14ac:dyDescent="0.35">
      <c r="B31" s="35" t="s">
        <v>44</v>
      </c>
    </row>
    <row r="32" spans="1:26" x14ac:dyDescent="0.35">
      <c r="B32" s="36" t="s">
        <v>45</v>
      </c>
    </row>
    <row r="33" spans="2:2" x14ac:dyDescent="0.35">
      <c r="B33" s="35" t="s">
        <v>46</v>
      </c>
    </row>
    <row r="34" spans="2:2" x14ac:dyDescent="0.35">
      <c r="B34" s="36" t="s">
        <v>47</v>
      </c>
    </row>
    <row r="35" spans="2:2" x14ac:dyDescent="0.35">
      <c r="B35" s="35" t="s">
        <v>70</v>
      </c>
    </row>
    <row r="36" spans="2:2" x14ac:dyDescent="0.35">
      <c r="B36" s="36" t="s">
        <v>48</v>
      </c>
    </row>
    <row r="37" spans="2:2" x14ac:dyDescent="0.35">
      <c r="B37" s="36" t="s">
        <v>49</v>
      </c>
    </row>
    <row r="38" spans="2:2" x14ac:dyDescent="0.35">
      <c r="B38" s="35" t="s">
        <v>50</v>
      </c>
    </row>
    <row r="39" spans="2:2" x14ac:dyDescent="0.35">
      <c r="B39" s="36" t="s">
        <v>51</v>
      </c>
    </row>
    <row r="40" spans="2:2" x14ac:dyDescent="0.35">
      <c r="B40" s="36" t="s">
        <v>52</v>
      </c>
    </row>
    <row r="41" spans="2:2" x14ac:dyDescent="0.35">
      <c r="B41" s="36" t="s">
        <v>53</v>
      </c>
    </row>
    <row r="42" spans="2:2" x14ac:dyDescent="0.35">
      <c r="B42" s="36" t="s">
        <v>54</v>
      </c>
    </row>
    <row r="43" spans="2:2" x14ac:dyDescent="0.35">
      <c r="B43" s="36" t="s">
        <v>55</v>
      </c>
    </row>
    <row r="44" spans="2:2" x14ac:dyDescent="0.35">
      <c r="B44" s="36" t="s">
        <v>56</v>
      </c>
    </row>
    <row r="45" spans="2:2" x14ac:dyDescent="0.35">
      <c r="B45" s="36"/>
    </row>
    <row r="46" spans="2:2" x14ac:dyDescent="0.35">
      <c r="B46" s="37" t="s">
        <v>57</v>
      </c>
    </row>
    <row r="47" spans="2:2" x14ac:dyDescent="0.35">
      <c r="B47" s="36" t="s">
        <v>58</v>
      </c>
    </row>
    <row r="48" spans="2:2" x14ac:dyDescent="0.35">
      <c r="B48" s="36" t="s">
        <v>59</v>
      </c>
    </row>
    <row r="49" spans="2:2" x14ac:dyDescent="0.35">
      <c r="B49" s="36" t="s">
        <v>60</v>
      </c>
    </row>
    <row r="50" spans="2:2" x14ac:dyDescent="0.35">
      <c r="B50" s="36" t="s">
        <v>61</v>
      </c>
    </row>
    <row r="51" spans="2:2" x14ac:dyDescent="0.35">
      <c r="B51" s="36" t="s">
        <v>62</v>
      </c>
    </row>
    <row r="52" spans="2:2" x14ac:dyDescent="0.35">
      <c r="B52" s="36" t="s">
        <v>63</v>
      </c>
    </row>
    <row r="53" spans="2:2" x14ac:dyDescent="0.35">
      <c r="B53" s="36" t="s">
        <v>64</v>
      </c>
    </row>
    <row r="54" spans="2:2" x14ac:dyDescent="0.35">
      <c r="B54" s="36" t="s">
        <v>65</v>
      </c>
    </row>
    <row r="55" spans="2:2" x14ac:dyDescent="0.35">
      <c r="B55" s="36" t="s">
        <v>66</v>
      </c>
    </row>
    <row r="56" spans="2:2" x14ac:dyDescent="0.35">
      <c r="B56" s="36"/>
    </row>
    <row r="57" spans="2:2" x14ac:dyDescent="0.35">
      <c r="B57" s="37" t="s">
        <v>67</v>
      </c>
    </row>
    <row r="58" spans="2:2" x14ac:dyDescent="0.35">
      <c r="B58" s="36" t="s">
        <v>68</v>
      </c>
    </row>
    <row r="59" spans="2:2" x14ac:dyDescent="0.35">
      <c r="B59" s="36" t="s">
        <v>69</v>
      </c>
    </row>
  </sheetData>
  <protectedRanges>
    <protectedRange sqref="D10:N10" name="Range1_2_2"/>
  </protectedRanges>
  <mergeCells count="7">
    <mergeCell ref="A22:K22"/>
    <mergeCell ref="A23:K23"/>
    <mergeCell ref="A24:K24"/>
    <mergeCell ref="A1:B1"/>
    <mergeCell ref="A2:B2"/>
    <mergeCell ref="A3:B3"/>
    <mergeCell ref="A6:N6"/>
  </mergeCells>
  <pageMargins left="0.7" right="0.7" top="0.75" bottom="0.75" header="0.3" footer="0.3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List1</vt:lpstr>
      <vt:lpstr>List1!Podrucje_ispisa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2025-07-07T12:48:02Z</cp:lastPrinted>
  <dcterms:created xsi:type="dcterms:W3CDTF">2025-05-22T10:08:19Z</dcterms:created>
  <dcterms:modified xsi:type="dcterms:W3CDTF">2026-03-13T14:13:23Z</dcterms:modified>
</cp:coreProperties>
</file>