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bogovic\Desktop\"/>
    </mc:Choice>
  </mc:AlternateContent>
  <bookViews>
    <workbookView xWindow="-28920" yWindow="-45" windowWidth="29040" windowHeight="15720" tabRatio="415"/>
  </bookViews>
  <sheets>
    <sheet name="List1" sheetId="1" r:id="rId1"/>
  </sheets>
  <definedNames>
    <definedName name="_xlnm.Print_Area" localSheetId="0">List1!$A$1:$N$89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2" i="1" l="1"/>
  <c r="F30" i="1"/>
  <c r="F24" i="1"/>
  <c r="F28" i="1"/>
  <c r="F29" i="1"/>
  <c r="F12" i="1" l="1"/>
  <c r="F13" i="1"/>
  <c r="F14" i="1"/>
  <c r="F15" i="1"/>
  <c r="F16" i="1"/>
  <c r="F17" i="1"/>
  <c r="F18" i="1"/>
  <c r="F19" i="1"/>
  <c r="F20" i="1"/>
  <c r="F21" i="1"/>
  <c r="F22" i="1"/>
  <c r="F23" i="1"/>
  <c r="F25" i="1"/>
  <c r="F26" i="1"/>
  <c r="F27" i="1"/>
  <c r="F31" i="1"/>
  <c r="F33" i="1"/>
  <c r="F34" i="1"/>
  <c r="F35" i="1"/>
  <c r="F36" i="1"/>
  <c r="F37" i="1"/>
  <c r="F11" i="1"/>
</calcChain>
</file>

<file path=xl/sharedStrings.xml><?xml version="1.0" encoding="utf-8"?>
<sst xmlns="http://schemas.openxmlformats.org/spreadsheetml/2006/main" count="120" uniqueCount="99">
  <si>
    <t>KLINIČKA BOLNICA DUBRAVA</t>
  </si>
  <si>
    <t>Avenija Gojka Šuška 6, 10 000 Zagreb</t>
  </si>
  <si>
    <t>MB 03799913, OIB 32206148371</t>
  </si>
  <si>
    <t>Redni broj</t>
  </si>
  <si>
    <t>Opis proizvoda</t>
  </si>
  <si>
    <t xml:space="preserve">Jedinica mjere </t>
  </si>
  <si>
    <t>Okvirne količine za prvu godinu</t>
  </si>
  <si>
    <t>Okvirne količine za drugu godinu</t>
  </si>
  <si>
    <t>Okvirne količine za dvogodišnje razdoblje</t>
  </si>
  <si>
    <t>Proizvođač- zemlja porijekla</t>
  </si>
  <si>
    <t>Šifra/kataloški broj proizvoda</t>
  </si>
  <si>
    <t>Jedinična cijena bez PDV-a</t>
  </si>
  <si>
    <t>Orginalno pakiranje</t>
  </si>
  <si>
    <t>Stopa PDV-a (%)</t>
  </si>
  <si>
    <t>Ukupan iznos stavke za prvu godinu</t>
  </si>
  <si>
    <t>Ukupan iznos stavke za drugu godinu</t>
  </si>
  <si>
    <t>Ukupan iznos stavke za dvogodišnje razdoblje</t>
  </si>
  <si>
    <t>6=4+5</t>
  </si>
  <si>
    <t>12=4x9</t>
  </si>
  <si>
    <t>13=5x9</t>
  </si>
  <si>
    <t>14=12+13</t>
  </si>
  <si>
    <t>IZNOS PDV-A:</t>
  </si>
  <si>
    <t>KOM</t>
  </si>
  <si>
    <t>TEST</t>
  </si>
  <si>
    <t xml:space="preserve">Reagensi i potrošni materijal za Klinički zavod za laboratorijsku dijagnostiku, Odjel za molekularnu dijagnostiku i genetiku. </t>
  </si>
  <si>
    <t>Set za sekvenciranje cjelokupnog egzoma koji mora obuhvaćati sva kodirajuća područja glavnih baza podataka, min. RefSeq, CCDS i GENCODE te nekodirajuće varijante od kliničkog značaja. Maksimalna veličina dizajna 49 Mb. Svi reagensi, uključujući probe, indekse, pufere te zrnca za pročišćavanje, trebaju biti unaprijed pripremljeni i spakirani za automatiziranu istovremenu pripremu knjižnica iz min. 8 uzoraka, na instrumentu za automatiziranu pripremu knjižnica koji se daje na korištenje (Napomena naručitelja br. 3). Potrebna količina DNA: 10-200 ng. Mora biti uključena sekundarna analiza rezultata i vizualizacija te sustav za interpretaciju (tercijarna analiza).</t>
  </si>
  <si>
    <t>Set za sekvenciranje klinički relevantnih gena metodom hibridizacije (capture-based target enrichment NGS), veličina ciljane regije 1-499 kb, hibridizacijske probe duljine veće od 100 nukleotida. Mora postojati opcija izmjene gena u sastavu panela prema potrebama korisnika, unutar zadane veličine ciljane regije. Svi reagensi, uključujući probe, indekse, pufere te zrnca za pročišćavanje, trebaju biti unaprijed pripremljeni i spakirani za automatiziranu istovremenu pripremu knjižnica iz min. 8 uzoraka, na instrumentu za automatiziranu pripremu knjižnica koji se daje na korištenje (Napomena naručitelja br. 3). Potrebna količina DNA: 10-200 ng, uz mogućnost FFPE uzoraka. Mora biti uključena sekundarna analiza rezultata i vizualizacija, te sustav za interpretaciju (tercijarna analiza).</t>
  </si>
  <si>
    <t>Set za sekvenciranje klinički relevantnih gena metodom hibridizacije (capture-based target enrichment NGS), veličina ciljane regije 0,5-2,9 Mb, hibridizacijske probe duljine veće od 100 nukleotida. Mora postojati opcija izmjene gena u sastavu panela prema potrebama korisnika, unutar zadane veličine ciljane regije. Svi reagensi, uključujući probe, indekse, pufere te zrnca za pročišćavanje, trebaju biti unaprijed pripremljeni i spakirani za automatiziranu istovremenu pripremu knjižnica iz min. 8 uzoraka, na instrumentu za automatiziranu pripremu knjižnica koji se daje na korištenje (Napomena naručitelja br. 3). Potrebna količina: DNA 10-200 ng, uz mogućnost FFPE uzoraka. Mora biti uključena sekundarna analiza rezultata i vizualizacija te sustav za interpretaciju (tercijarna analiza).</t>
  </si>
  <si>
    <t>Set za pripremu knjižnica za sekvenciranje cijelog humanog genoma. Potrebna količina DNA 10-200 ng. Svi reagensi, uključujući probe, indekse, pufere te zrnca za pročišćavanje, trebaju biti unaprijed pripremljeni i spakirani za automatiziranu istovremenu pripremu knjižnica iz min. 8 uzoraka na uređaju koji se daje na korištenje (Napomena naručitelja br. 3). Mora biti uključena analiza rezultata.</t>
  </si>
  <si>
    <t>Panel za identifikaciju HRR genskih mutacija. Svi reagensi, uključujući probe, indekse, pufere te zrnca za pročišćavanje, trebaju biti unaprijed pripremljeni i spakirani za automatiziranu istovremenu pripremu knjižnica iz min. 8 uzoraka na uređaju koji se daje na korištenje (Napomena naručitelja br. 3). Potrebna količina DNA 10-200 ng. Uključen softver za detekciju somatskih mutacija (min. SNV, CNV, InDel, TL), imuno-onkoloških biomarkera (poput TMB i MSI) i izračunavanje HRD statusa.</t>
  </si>
  <si>
    <t>Panel za identifikaciju BRCA 1/2 genskih mutacija, s uključenim softverom za analizu BRCA patogenih mutacija. Svi reagensi, uključujući probe, indekse, pufere te zrnca za pročišćavanje, trebaju biti unaprijed pripremljeni i spakirani za automatiziranu istovremenu pripremu knjižnica iz min. 8 uzoraka na uređaju koji se daje na korištenje (Napomena naručitelja br. 3). Potrebna količina DNA 10-200 ng.</t>
  </si>
  <si>
    <t xml:space="preserve">Set reagensa za genomsko profiliranje uzoraka tkiva tumora metodom NGS, DNA panel koji se sastoji od min. 600 gena. Svi reagensi, uključujući probe, indekse, pufere te zrnca za pročišćavanje, trebaju biti unaprijed pripremljeni i spakirani za automatiziranu istovremenu pripremu knjižnica iz min. 8 uzoraka na uređaju koji se daje na korištenje (Napomena naručitelja br. 3). Potrebna količina DNA 10-200 ng, mogućnost FFPE uzoraka. Uključen softver za detekciju somatskih mutacija (min. SNV, CNV, InDel, TL) i imuno-onkoloških biomarkera poput TMB i MSI. </t>
  </si>
  <si>
    <t>Set reagensa za genomsko profiliranje uzoraka tkiva tumora metodom NGS, RNA panel koji se sastoji od minimalno 80 gena povezanih s raznim vrstama tumora. Svi reagensi, uključujući probe, indekse, pufere te zrnca za pročišćavanje, trebaju biti unaprijed pripremljeni i spakirani za automatiziranu istovremenu pripremu knjižnica iz min. 8 uzoraka na uređaju koji se daje na korištenje (Napomena naručitelja br. 3). Potrebna količina DNA 10-200 ng, mogućnost FFPE uzoraka. Uključen softver koji mora moći detektirati genske fuzije.</t>
  </si>
  <si>
    <t>Plastični nastavci za pipetiranje volumena 250 µL, kompatibilni uređaju za automatiziranu pripremu knjižnica koji se daje na korištenje (Napomena naručitelja br. 3).</t>
  </si>
  <si>
    <t>KUT</t>
  </si>
  <si>
    <t>Set reagensa za konverziju linearnih dvolančanih (ds)DNA u kružne jednolančane (ss)DNA knjižnice i njihovu optimizaciju za sekvenciranje slijedeće generacije. Set mora uključivati početnice, enzime, pufere i reagense potrebne za konverziju. Mora biti kompatibilno sa sejvenatorom koji se daje na korištenje (Napomena naručitelja br. 2).</t>
  </si>
  <si>
    <t>SET</t>
  </si>
  <si>
    <t>Set reagensa za sekvenciranje visoke propusnosti, koji sadrži sve reagense i protočnu ćeliju potrebnu za sekvenciranje. Mora omogućavati min. 300 ciklusa sekvenciranja te količinu izlaznih podataka  min. 480 GB. Mora biti kompatibilan sa sekvenatorom koji se daje na korištenje (Napomena naručitelja br. 2).</t>
  </si>
  <si>
    <t>Magnetske kuglice za purifikaciju DNA uzoraka i probir na temelju veličine fragmenata, min. 50 ml.</t>
  </si>
  <si>
    <t>mL</t>
  </si>
  <si>
    <t>V2L gasket za nanošenje knjižnica na protočnu ćeliju, sterilni.</t>
  </si>
  <si>
    <t>Plastični držač namijenjen nanošenju pripremljenih knjižnica na protočnu ćeliju za sekvenciranje.</t>
  </si>
  <si>
    <t>Nastavci za pipetu širokog otvora, volumen 200 µL, DNase i RNAse free, bez filtera, max. 1000 nastavaka u pakiranju.</t>
  </si>
  <si>
    <t>Neionski detergent za ispiranje sekvenatora koji se daje na korištenje, kao Tween 20, min. 1 litra.</t>
  </si>
  <si>
    <t>LITRA</t>
  </si>
  <si>
    <t>Volumetrijska otopina natrijevog klorida, 1,0M, min. 1 litra.</t>
  </si>
  <si>
    <t>Volumetrijska otopina natrijevog hidroksida, 2,0M, min. 1 litra.</t>
  </si>
  <si>
    <r>
      <t>Etanol čistoće p.a., apsolutni, ≥</t>
    </r>
    <r>
      <rPr>
        <sz val="11"/>
        <rFont val="Calibri"/>
        <family val="2"/>
        <charset val="238"/>
      </rPr>
      <t>99,8%</t>
    </r>
  </si>
  <si>
    <t>Kloroform čistoće p.a., 99,0-99,4%, Reag. ISO, Reag. Ph. Eur., min. 1 litra.</t>
  </si>
  <si>
    <t>2-propanol čistoće p.a., Reag. ISO, Reag. Ph. Eur., Reag. USP, min. 1 litra</t>
  </si>
  <si>
    <t>Kartice s kolonama s tvornički pripremljenim gelom za analizu ukupne RNA, osjetljivost 100 pg/uL, pakiranje uključuje min. 7 kartica. Kompatibilan s uređajem iz Napomene naručitelja br. 1.</t>
  </si>
  <si>
    <t>RNA pufer za pripremu uzoraka i analizu ukupne RNA, uz osjetljivost 100 pg/uL. Količina dovoljna za pripremu min. 112 uzoraka. Kompatibilan s uređajem iz Napomene naručitelja br. 1.</t>
  </si>
  <si>
    <t>RNA standard za kvantifikaciju prilikom analize ukupne RNA, osjetljivost 100 pg/uL. Količina dovoljna za kvantifikaciju min. 112 uzoraka. Kompatibilan s uređajem iz Napomene naručitelja br. 1.</t>
  </si>
  <si>
    <t>Kartice s kolonama s tvornički pripremljenim gelom za analizu ukupne RNA, osjetljivost 5 ng/uL, pakiranje uključuje min. 7 kartica. Kompatibilan s uređajem iz Napomene naručitelja br. 1.</t>
  </si>
  <si>
    <t>RNA pufer za pripremu uzoraka i analizu ukupne RNA, uz osjetljivost 5 ng/uL. Količina dovoljna za pripremu min. 112 uzoraka. Kompatibilan s uređajem iz Napomene naručitelja br. 1.</t>
  </si>
  <si>
    <t>RNA standard za kvantifikaciju prilikom analize ukupne RNA, osjetljivost 5 ng/uL. Količina dovoljna za kvantifikaciju min. 112 uzoraka. Kompatibilan s uređajem iz Napomene naručitelja br. 1.</t>
  </si>
  <si>
    <t>UKUPNO ZA GRUPU PREDMETA NABAVE 7 BROJKAMA BEZ PDV-A:</t>
  </si>
  <si>
    <t>UKUPNO ZA GRUPU PREDMETA NABAVE 7 BROJKAMA S PDV-OM</t>
  </si>
  <si>
    <t>GRUPA PREDMETA NABAVE 7
Reagensi, potrošni materijal, kemikalije i programska rješenja za sekvenciranja sljedeće generacije (NGS) - cjelogenomsko sekvenciranje, sekvenciranje cijelog egzoma, sveobuhvatno gensko profiliranje tumora</t>
  </si>
  <si>
    <t>Napomene naručitelja:</t>
  </si>
  <si>
    <t>NAPOMENA 1.</t>
  </si>
  <si>
    <t>Agilent TapeStation 4150 u vlasništvu je KB Dubrava.</t>
  </si>
  <si>
    <t>NAPOMENA 2.</t>
  </si>
  <si>
    <t>Na korištenje se ustupa sustav za sekvenciranje slijedeće generacije sljedećih karakteristika:</t>
  </si>
  <si>
    <t>1) Mogućnost automatskog sekvenciranja cijelog genoma, transkriptoma i egzoma te sekvenciranje manjih fragmenata DNA i RNA.</t>
  </si>
  <si>
    <t>2) Tehnologija sekvenciranja knjižnica pripremljenih u obliku kružnih ssDNA molekula, kako bi se povećao intenzitet fluorescencije te točnost detekcije signala.</t>
  </si>
  <si>
    <t>3) Sustav ćelija s dvostrukim protokom te mogućnost odabira samo jedne ili obje protočne ćelije.</t>
  </si>
  <si>
    <t>4) Maksimalna propusnost: 1440 GB/ run.</t>
  </si>
  <si>
    <t>5) Kontrolno računalo CPU Intel Xeon E5 10Core 2 2.2GHz, unutrašnja pohrana 256 GB RAM, HDD 16 Tb, SSD 480 Gb, operativni sustav Windows 10 Enterprise.</t>
  </si>
  <si>
    <t>6) Upravljanje preko LCD ekrana osjetljivog na dodir, veličina 20', rezolucija 1920 x 1080 piksela.</t>
  </si>
  <si>
    <t>7) CE-IVD oznaka.</t>
  </si>
  <si>
    <t>NAPOMENA 3.</t>
  </si>
  <si>
    <t>Na korištenje se ustupa sustav za automatiziranu pripremu knjižnica za sekvenciranje sljedećih karakteristika:</t>
  </si>
  <si>
    <t>1) Potpuno automatizirani sustav za pripremu knjižnica za NGS iz min. 8 uzoraka.</t>
  </si>
  <si>
    <t>2) Integriran sustav instrumenta, unaprijed pripremljenih reagenasa i definiranih protokola za kataloške panele te panele napravljene prema želji korisnika.</t>
  </si>
  <si>
    <t>3) Mogućnost pripreme knjižnica iz gDNA ili RNA izolirane iz krvi, stanica, tkiva, FFPE metodom hibridizacije (capture-based target enrichment NGS).</t>
  </si>
  <si>
    <t>4) Platforma mora imati ugrađen PCR modul, mikser, grijaču te magnetsku ploču i rashladni modul, za potpuno automatizirano izvođenje svih koraka u pripremi knjižnica.</t>
  </si>
  <si>
    <t>5) Temperaturni raspon PCR modula: min. 4 - 99°C.</t>
  </si>
  <si>
    <t>6) Temperatura grijača: 75°C ili bolje.</t>
  </si>
  <si>
    <t>7) Brzina grijaće ploče: 1800 rpm ±5% ili bolje.</t>
  </si>
  <si>
    <t>8) Temperaturni raspon rashladnog modula: min. 4 - 12°C.</t>
  </si>
  <si>
    <t>9) Upravljanje uređajem preko LCD ekrana osjetljivog na dodir i integriranog kontrolnog softvera.</t>
  </si>
  <si>
    <t>10) Jednostavno postavljanje reagenasa i početak rada instrumenta za max. 15 minuta.</t>
  </si>
  <si>
    <t>11) Ugrađena UV lampa za sprječavanje kontaminacije.</t>
  </si>
  <si>
    <t xml:space="preserve">12) Sustav mora imati ugrađen čitač barkod oznaka za potvrdu potrošnog materijala i praćenje uzoraka. </t>
  </si>
  <si>
    <t>13) CE-IVD oznaka.</t>
  </si>
  <si>
    <t>POSEBNE NAPOMENE ZA UREĐAJE:</t>
  </si>
  <si>
    <t>Ponuditelj mora osigurati redovno i interventno servisno održavanje tijekom cijelog trajanja ugovora.</t>
  </si>
  <si>
    <t>Sve troškove održavanja i servisiranja snosi ponuditelj.</t>
  </si>
  <si>
    <t>Redovno održavanje i preventivno servisiranje/umjeravanje mora se provesti barem jednom godišnje i priložiti pisani izvještaj o tome.</t>
  </si>
  <si>
    <t>Servisiranje moraju provoditi ovlašteni certificirani servisni inženjeri.</t>
  </si>
  <si>
    <t>Dijagnostika i identifikacija kvara mora se osigurati najkasnije 72 sata od telefonskog poziva naručitelja ovlaštenom servisnom inženjeru.</t>
  </si>
  <si>
    <t>Ponuditelj mora osigurati edukaciju djelatnika i aplikativnu podršku prilikom implementacije od strane ovlaštenih certificiranih aplikativnih specijalista te o provedenoj edukaciji isporučiti certifikate o osposobljenosti za rad.</t>
  </si>
  <si>
    <t>Ponuditelj mora osigurati priručnike za rad na instrumentima na hrvatskome jeziku.</t>
  </si>
  <si>
    <t>Ponuditelj snosi sve roškove koji su nužni za isporuku, instalaciju, funkcionalnost i nesmetani rad uređaja u skladu s preporukama proizvođača (UPS i slično).</t>
  </si>
  <si>
    <t>Sav potrošni materijal, otopine i rezervni dijelovi koji nisu dio troškovnika, sastavni su dio ugovora i ponuditelj ih je dužan osigurati tijekom ugovorenog razdoblja.</t>
  </si>
  <si>
    <t>POSEBNE NAPOMENE UZ REAGENSE I POTROŠNI MATERIJAL:</t>
  </si>
  <si>
    <t>Ponuditelj mora u dogovoru s naručiteljem osigurati lager svih setova reagensa i potrošnog materijala prema godišnjim količinama navedenima u troškovniku.</t>
  </si>
  <si>
    <t>Ponuditelj mora osigurati informacije o setovima reagensa na hrvatskome jeziku.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</si>
</sst>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A]General"/>
    <numFmt numFmtId="165" formatCode="#,##0.00\ &quot;€&quot;"/>
  </numFmts>
  <fonts count="20" x14ac:knownFonts="1">
    <font>
      <sz val="11"/>
      <color theme="1"/>
      <name val="Calibri"/>
      <family val="2"/>
      <charset val="238"/>
      <scheme val="minor"/>
    </font>
    <font>
      <sz val="11"/>
      <color theme="1"/>
      <name val="Calibri"/>
      <family val="2"/>
      <scheme val="minor"/>
    </font>
    <font>
      <b/>
      <sz val="16"/>
      <name val="Calibri"/>
      <family val="2"/>
      <scheme val="minor"/>
    </font>
    <font>
      <sz val="16"/>
      <name val="Calibri"/>
      <family val="2"/>
      <scheme val="minor"/>
    </font>
    <font>
      <sz val="16"/>
      <color theme="1"/>
      <name val="Calibri"/>
      <family val="2"/>
      <scheme val="minor"/>
    </font>
    <font>
      <b/>
      <sz val="16"/>
      <color rgb="FFFF0000"/>
      <name val="Calibri"/>
      <family val="2"/>
      <scheme val="minor"/>
    </font>
    <font>
      <b/>
      <i/>
      <sz val="16"/>
      <name val="Calibri"/>
      <family val="2"/>
      <scheme val="minor"/>
    </font>
    <font>
      <sz val="11"/>
      <color theme="1"/>
      <name val="Calibri"/>
      <family val="2"/>
      <charset val="238"/>
      <scheme val="minor"/>
    </font>
    <font>
      <i/>
      <sz val="11"/>
      <color rgb="FF7F7F7F"/>
      <name val="Calibri"/>
      <family val="2"/>
      <charset val="238"/>
      <scheme val="minor"/>
    </font>
    <font>
      <sz val="18"/>
      <name val="Calibri"/>
      <family val="2"/>
      <charset val="238"/>
      <scheme val="minor"/>
    </font>
    <font>
      <b/>
      <sz val="18"/>
      <name val="Calibri"/>
      <family val="2"/>
      <charset val="238"/>
      <scheme val="minor"/>
    </font>
    <font>
      <sz val="10"/>
      <name val="Arial"/>
      <family val="2"/>
      <charset val="238"/>
    </font>
    <font>
      <b/>
      <sz val="16"/>
      <color theme="1"/>
      <name val="Calibri"/>
      <family val="2"/>
      <charset val="238"/>
      <scheme val="minor"/>
    </font>
    <font>
      <i/>
      <sz val="11"/>
      <color theme="1"/>
      <name val="Cambria"/>
      <family val="1"/>
      <charset val="238"/>
    </font>
    <font>
      <sz val="11"/>
      <name val="Calibri"/>
      <family val="2"/>
      <charset val="238"/>
    </font>
    <font>
      <b/>
      <sz val="16"/>
      <color indexed="8"/>
      <name val="Calibri"/>
      <family val="2"/>
      <charset val="238"/>
    </font>
    <font>
      <sz val="16"/>
      <color rgb="FF000000"/>
      <name val="Calibri"/>
      <family val="2"/>
      <charset val="238"/>
    </font>
    <font>
      <u/>
      <sz val="16"/>
      <color indexed="8"/>
      <name val="Calibri"/>
      <family val="2"/>
      <charset val="238"/>
    </font>
    <font>
      <sz val="16"/>
      <name val="Calibri"/>
      <family val="2"/>
      <charset val="238"/>
    </font>
    <font>
      <sz val="16"/>
      <color theme="1"/>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6">
    <xf numFmtId="0" fontId="0" fillId="0" borderId="0"/>
    <xf numFmtId="0" fontId="1" fillId="0" borderId="0"/>
    <xf numFmtId="0" fontId="8" fillId="0" borderId="0" applyNumberFormat="0" applyFill="0" applyBorder="0" applyAlignment="0" applyProtection="0"/>
    <xf numFmtId="0" fontId="7" fillId="0" borderId="0"/>
    <xf numFmtId="0" fontId="7" fillId="0" borderId="0"/>
    <xf numFmtId="0" fontId="11" fillId="0" borderId="0"/>
  </cellStyleXfs>
  <cellXfs count="38">
    <xf numFmtId="0" fontId="0" fillId="0" borderId="0" xfId="0"/>
    <xf numFmtId="0" fontId="2" fillId="2" borderId="1" xfId="0" applyFont="1" applyFill="1" applyBorder="1" applyAlignment="1">
      <alignment horizontal="center" vertical="center" wrapText="1"/>
    </xf>
    <xf numFmtId="164" fontId="3" fillId="0" borderId="1" xfId="0" applyNumberFormat="1" applyFont="1" applyBorder="1" applyAlignment="1" applyProtection="1">
      <alignment horizontal="center" vertical="center" wrapText="1"/>
      <protection locked="0"/>
    </xf>
    <xf numFmtId="164" fontId="2" fillId="0" borderId="1" xfId="0" applyNumberFormat="1"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4" fontId="3" fillId="0" borderId="1" xfId="0" applyNumberFormat="1" applyFont="1" applyBorder="1" applyAlignment="1" applyProtection="1">
      <alignment horizontal="center" vertical="center" wrapText="1"/>
      <protection locked="0"/>
    </xf>
    <xf numFmtId="4" fontId="2" fillId="0" borderId="1" xfId="0" applyNumberFormat="1" applyFont="1" applyBorder="1" applyAlignment="1" applyProtection="1">
      <alignment horizontal="center" vertical="center" wrapText="1"/>
      <protection locked="0"/>
    </xf>
    <xf numFmtId="0" fontId="6"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2" borderId="1" xfId="2" applyNumberFormat="1" applyFont="1" applyFill="1" applyBorder="1" applyAlignment="1" applyProtection="1">
      <alignment horizontal="center" vertical="center"/>
      <protection locked="0"/>
    </xf>
    <xf numFmtId="0" fontId="10" fillId="2" borderId="1" xfId="2" applyFont="1" applyFill="1" applyBorder="1" applyAlignment="1" applyProtection="1">
      <alignment horizontal="center" vertical="center" wrapText="1"/>
      <protection locked="0"/>
    </xf>
    <xf numFmtId="0" fontId="9" fillId="3" borderId="1" xfId="0" applyFont="1" applyFill="1" applyBorder="1" applyAlignment="1" applyProtection="1">
      <alignment horizontal="left" vertical="center" wrapText="1"/>
      <protection locked="0"/>
    </xf>
    <xf numFmtId="165" fontId="10" fillId="4" borderId="1" xfId="0" applyNumberFormat="1" applyFont="1" applyFill="1" applyBorder="1" applyAlignment="1" applyProtection="1">
      <alignment horizontal="center" vertical="center"/>
      <protection locked="0"/>
    </xf>
    <xf numFmtId="0" fontId="3" fillId="0" borderId="0" xfId="0" applyFont="1" applyAlignment="1" applyProtection="1">
      <alignment horizontal="center"/>
      <protection locked="0"/>
    </xf>
    <xf numFmtId="0" fontId="3" fillId="0" borderId="0" xfId="0" applyFont="1" applyAlignment="1" applyProtection="1">
      <alignment wrapText="1"/>
      <protection locked="0"/>
    </xf>
    <xf numFmtId="0" fontId="2" fillId="0" borderId="0" xfId="0" applyFont="1" applyAlignment="1" applyProtection="1">
      <alignment horizontal="left"/>
      <protection locked="0"/>
    </xf>
    <xf numFmtId="0" fontId="2" fillId="0" borderId="0" xfId="0" applyFont="1" applyAlignment="1" applyProtection="1">
      <alignment horizontal="left" wrapText="1"/>
      <protection locked="0"/>
    </xf>
    <xf numFmtId="0" fontId="5" fillId="0" borderId="0" xfId="0" applyFont="1" applyAlignment="1" applyProtection="1">
      <alignment wrapText="1"/>
      <protection locked="0"/>
    </xf>
    <xf numFmtId="0" fontId="5" fillId="0" borderId="0" xfId="0" applyFont="1" applyAlignment="1" applyProtection="1">
      <alignment horizontal="center" wrapText="1"/>
      <protection locked="0"/>
    </xf>
    <xf numFmtId="0" fontId="2" fillId="0" borderId="0" xfId="0" applyFont="1" applyAlignment="1" applyProtection="1">
      <alignment horizontal="center"/>
      <protection locked="0"/>
    </xf>
    <xf numFmtId="0" fontId="2" fillId="0" borderId="0" xfId="0" applyFont="1" applyAlignment="1" applyProtection="1">
      <alignment horizontal="center" wrapText="1"/>
      <protection locked="0"/>
    </xf>
    <xf numFmtId="0" fontId="4" fillId="0" borderId="0" xfId="0" applyFont="1"/>
    <xf numFmtId="165" fontId="10" fillId="4" borderId="0" xfId="0" applyNumberFormat="1" applyFont="1" applyFill="1" applyAlignment="1" applyProtection="1">
      <alignment horizontal="center" vertical="center"/>
      <protection locked="0"/>
    </xf>
    <xf numFmtId="0" fontId="12" fillId="0" borderId="0" xfId="0" applyFont="1" applyBorder="1"/>
    <xf numFmtId="0" fontId="13" fillId="0" borderId="0" xfId="0" applyFont="1" applyAlignment="1">
      <alignment vertical="center"/>
    </xf>
    <xf numFmtId="0" fontId="9" fillId="3" borderId="1" xfId="0" applyFont="1" applyFill="1" applyBorder="1" applyAlignment="1" applyProtection="1">
      <alignment horizontal="center" vertical="center" wrapText="1"/>
      <protection locked="0"/>
    </xf>
    <xf numFmtId="0" fontId="10" fillId="4" borderId="2" xfId="0" applyFont="1" applyFill="1" applyBorder="1" applyAlignment="1" applyProtection="1">
      <alignment horizontal="right" vertical="center" wrapText="1"/>
      <protection locked="0"/>
    </xf>
    <xf numFmtId="0" fontId="10" fillId="4" borderId="3" xfId="0" applyFont="1" applyFill="1" applyBorder="1" applyAlignment="1" applyProtection="1">
      <alignment horizontal="right" vertical="center" wrapText="1"/>
      <protection locked="0"/>
    </xf>
    <xf numFmtId="0" fontId="10" fillId="4" borderId="4" xfId="0" applyFont="1" applyFill="1" applyBorder="1" applyAlignment="1" applyProtection="1">
      <alignment horizontal="right" vertical="center" wrapText="1"/>
      <protection locked="0"/>
    </xf>
    <xf numFmtId="0" fontId="2" fillId="0" borderId="0" xfId="0" applyFont="1" applyAlignment="1" applyProtection="1">
      <alignment horizontal="left"/>
      <protection locked="0"/>
    </xf>
    <xf numFmtId="0" fontId="2" fillId="3" borderId="5"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12" fillId="0" borderId="0" xfId="0" applyFont="1"/>
  </cellXfs>
  <cellStyles count="6">
    <cellStyle name="Normal 10 10 2 2 3" xfId="4"/>
    <cellStyle name="Normal 2" xfId="1"/>
    <cellStyle name="Normal 3 8" xfId="3"/>
    <cellStyle name="Normal_PODLOGE" xfId="5"/>
    <cellStyle name="Normalno" xfId="0" builtinId="0"/>
    <cellStyle name="Tekst objašnjenja" xfId="2"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8"/>
  <sheetViews>
    <sheetView tabSelected="1" view="pageBreakPreview" topLeftCell="A46" zoomScale="60" zoomScaleNormal="50" workbookViewId="0">
      <selection activeCell="B47" sqref="B47"/>
    </sheetView>
  </sheetViews>
  <sheetFormatPr defaultColWidth="9.140625" defaultRowHeight="21" x14ac:dyDescent="0.35"/>
  <cols>
    <col min="1" max="1" width="10.5703125" style="21" customWidth="1"/>
    <col min="2" max="2" width="120.28515625" style="21" customWidth="1"/>
    <col min="3" max="3" width="12.140625" style="21" customWidth="1"/>
    <col min="4" max="4" width="16.140625" style="21" customWidth="1"/>
    <col min="5" max="5" width="15.5703125" style="21" customWidth="1"/>
    <col min="6" max="6" width="19.28515625" style="21" customWidth="1"/>
    <col min="7" max="7" width="21.5703125" style="21" customWidth="1"/>
    <col min="8" max="8" width="21.7109375" style="21" customWidth="1"/>
    <col min="9" max="11" width="19.85546875" style="21" customWidth="1"/>
    <col min="12" max="13" width="21.7109375" style="21" customWidth="1"/>
    <col min="14" max="14" width="24.85546875" style="21" customWidth="1"/>
    <col min="15" max="16384" width="9.140625" style="21"/>
  </cols>
  <sheetData>
    <row r="1" spans="1:14" x14ac:dyDescent="0.35">
      <c r="A1" s="29" t="s">
        <v>0</v>
      </c>
      <c r="B1" s="29"/>
      <c r="C1" s="13"/>
      <c r="D1" s="14"/>
      <c r="E1" s="14"/>
      <c r="F1" s="14"/>
      <c r="G1" s="14"/>
      <c r="H1" s="14"/>
      <c r="I1" s="14"/>
      <c r="J1" s="14"/>
      <c r="K1" s="14"/>
      <c r="L1" s="14"/>
      <c r="M1" s="14"/>
      <c r="N1" s="14"/>
    </row>
    <row r="2" spans="1:14" x14ac:dyDescent="0.35">
      <c r="A2" s="29" t="s">
        <v>1</v>
      </c>
      <c r="B2" s="29"/>
      <c r="C2" s="13"/>
      <c r="D2" s="14"/>
      <c r="E2" s="14"/>
      <c r="F2" s="14"/>
      <c r="G2" s="14"/>
      <c r="H2" s="14"/>
      <c r="I2" s="14"/>
      <c r="J2" s="14"/>
      <c r="K2" s="14"/>
      <c r="L2" s="14"/>
      <c r="M2" s="14"/>
      <c r="N2" s="14"/>
    </row>
    <row r="3" spans="1:14" x14ac:dyDescent="0.35">
      <c r="A3" s="29" t="s">
        <v>2</v>
      </c>
      <c r="B3" s="29"/>
      <c r="C3" s="13"/>
      <c r="D3" s="14"/>
      <c r="E3" s="14"/>
      <c r="F3" s="14"/>
      <c r="G3" s="14"/>
      <c r="H3" s="14"/>
      <c r="I3" s="14"/>
      <c r="J3" s="14"/>
      <c r="K3" s="14"/>
      <c r="L3" s="14"/>
      <c r="M3" s="14"/>
      <c r="N3" s="14"/>
    </row>
    <row r="4" spans="1:14" x14ac:dyDescent="0.35">
      <c r="A4" s="15"/>
      <c r="B4" s="16"/>
      <c r="C4" s="13"/>
      <c r="D4" s="14"/>
      <c r="E4" s="14"/>
      <c r="F4" s="14"/>
      <c r="G4" s="14"/>
      <c r="H4" s="14"/>
      <c r="I4" s="14"/>
      <c r="J4" s="14"/>
      <c r="K4" s="14"/>
      <c r="L4" s="14"/>
      <c r="M4" s="14"/>
      <c r="N4" s="14"/>
    </row>
    <row r="5" spans="1:14" x14ac:dyDescent="0.35">
      <c r="A5" s="17"/>
      <c r="B5" s="17"/>
      <c r="C5" s="17"/>
      <c r="D5" s="17"/>
      <c r="E5" s="17"/>
      <c r="F5" s="17"/>
      <c r="G5" s="18"/>
      <c r="H5" s="18"/>
      <c r="I5" s="18"/>
      <c r="J5" s="18"/>
      <c r="K5" s="18"/>
      <c r="L5" s="18"/>
      <c r="M5" s="18"/>
      <c r="N5" s="18"/>
    </row>
    <row r="6" spans="1:14" s="24" customFormat="1" ht="21" customHeight="1" x14ac:dyDescent="0.25">
      <c r="A6" s="30" t="s">
        <v>24</v>
      </c>
      <c r="B6" s="31"/>
      <c r="C6" s="31"/>
      <c r="D6" s="31"/>
      <c r="E6" s="31"/>
      <c r="F6" s="31"/>
      <c r="G6" s="31"/>
      <c r="H6" s="31"/>
      <c r="I6" s="31"/>
      <c r="J6" s="31"/>
      <c r="K6" s="31"/>
      <c r="L6" s="31"/>
      <c r="M6" s="31"/>
      <c r="N6" s="31"/>
    </row>
    <row r="7" spans="1:14" x14ac:dyDescent="0.35">
      <c r="A7" s="19"/>
      <c r="B7" s="20"/>
      <c r="C7" s="19"/>
      <c r="D7" s="14"/>
      <c r="E7" s="14"/>
      <c r="F7" s="14"/>
      <c r="G7" s="14"/>
      <c r="H7" s="14"/>
      <c r="I7" s="14"/>
      <c r="J7" s="14"/>
      <c r="K7" s="14"/>
      <c r="L7" s="14"/>
      <c r="M7" s="14"/>
      <c r="N7" s="14"/>
    </row>
    <row r="8" spans="1:14" ht="126" customHeight="1" x14ac:dyDescent="0.35">
      <c r="A8" s="1" t="s">
        <v>3</v>
      </c>
      <c r="B8" s="1" t="s">
        <v>4</v>
      </c>
      <c r="C8" s="1" t="s">
        <v>5</v>
      </c>
      <c r="D8" s="1" t="s">
        <v>6</v>
      </c>
      <c r="E8" s="1" t="s">
        <v>7</v>
      </c>
      <c r="F8" s="1" t="s">
        <v>8</v>
      </c>
      <c r="G8" s="1" t="s">
        <v>9</v>
      </c>
      <c r="H8" s="1" t="s">
        <v>10</v>
      </c>
      <c r="I8" s="1" t="s">
        <v>11</v>
      </c>
      <c r="J8" s="1" t="s">
        <v>12</v>
      </c>
      <c r="K8" s="1" t="s">
        <v>13</v>
      </c>
      <c r="L8" s="1" t="s">
        <v>14</v>
      </c>
      <c r="M8" s="1" t="s">
        <v>15</v>
      </c>
      <c r="N8" s="1" t="s">
        <v>16</v>
      </c>
    </row>
    <row r="9" spans="1:14" ht="31.5" customHeight="1" x14ac:dyDescent="0.35">
      <c r="A9" s="7">
        <v>1</v>
      </c>
      <c r="B9" s="7">
        <v>2</v>
      </c>
      <c r="C9" s="7">
        <v>3</v>
      </c>
      <c r="D9" s="7">
        <v>4</v>
      </c>
      <c r="E9" s="7">
        <v>5</v>
      </c>
      <c r="F9" s="7" t="s">
        <v>17</v>
      </c>
      <c r="G9" s="7">
        <v>7</v>
      </c>
      <c r="H9" s="7">
        <v>8</v>
      </c>
      <c r="I9" s="7">
        <v>9</v>
      </c>
      <c r="J9" s="7">
        <v>10</v>
      </c>
      <c r="K9" s="7">
        <v>11</v>
      </c>
      <c r="L9" s="7" t="s">
        <v>18</v>
      </c>
      <c r="M9" s="7" t="s">
        <v>19</v>
      </c>
      <c r="N9" s="7" t="s">
        <v>20</v>
      </c>
    </row>
    <row r="10" spans="1:14" ht="109.5" customHeight="1" x14ac:dyDescent="0.35">
      <c r="A10" s="9"/>
      <c r="B10" s="10" t="s">
        <v>58</v>
      </c>
      <c r="C10" s="9"/>
      <c r="D10" s="8"/>
      <c r="E10" s="8"/>
      <c r="F10" s="8"/>
      <c r="G10" s="8"/>
      <c r="H10" s="8"/>
      <c r="I10" s="8"/>
      <c r="J10" s="8"/>
      <c r="K10" s="8"/>
      <c r="L10" s="8"/>
      <c r="M10" s="8"/>
      <c r="N10" s="8"/>
    </row>
    <row r="11" spans="1:14" ht="209.25" x14ac:dyDescent="0.35">
      <c r="A11" s="25">
        <v>1</v>
      </c>
      <c r="B11" s="11" t="s">
        <v>25</v>
      </c>
      <c r="C11" s="25" t="s">
        <v>23</v>
      </c>
      <c r="D11" s="25">
        <v>416</v>
      </c>
      <c r="E11" s="25">
        <v>416</v>
      </c>
      <c r="F11" s="4">
        <f>SUM(D11:E11)</f>
        <v>832</v>
      </c>
      <c r="G11" s="2"/>
      <c r="H11" s="2"/>
      <c r="I11" s="5"/>
      <c r="J11" s="2"/>
      <c r="K11" s="2"/>
      <c r="L11" s="5"/>
      <c r="M11" s="5"/>
      <c r="N11" s="5"/>
    </row>
    <row r="12" spans="1:14" ht="232.5" x14ac:dyDescent="0.35">
      <c r="A12" s="25">
        <v>2</v>
      </c>
      <c r="B12" s="11" t="s">
        <v>26</v>
      </c>
      <c r="C12" s="25" t="s">
        <v>23</v>
      </c>
      <c r="D12" s="25">
        <v>704</v>
      </c>
      <c r="E12" s="25">
        <v>704</v>
      </c>
      <c r="F12" s="4">
        <f t="shared" ref="F12:F37" si="0">SUM(D12:E12)</f>
        <v>1408</v>
      </c>
      <c r="G12" s="2"/>
      <c r="H12" s="2"/>
      <c r="I12" s="5"/>
      <c r="J12" s="2"/>
      <c r="K12" s="2"/>
      <c r="L12" s="5"/>
      <c r="M12" s="5"/>
      <c r="N12" s="5"/>
    </row>
    <row r="13" spans="1:14" ht="232.5" x14ac:dyDescent="0.35">
      <c r="A13" s="25">
        <v>3</v>
      </c>
      <c r="B13" s="11" t="s">
        <v>27</v>
      </c>
      <c r="C13" s="25" t="s">
        <v>23</v>
      </c>
      <c r="D13" s="25">
        <v>32</v>
      </c>
      <c r="E13" s="25">
        <v>32</v>
      </c>
      <c r="F13" s="4">
        <f t="shared" si="0"/>
        <v>64</v>
      </c>
      <c r="G13" s="3"/>
      <c r="H13" s="3"/>
      <c r="I13" s="6"/>
      <c r="J13" s="3"/>
      <c r="K13" s="3"/>
      <c r="L13" s="6"/>
      <c r="M13" s="6"/>
      <c r="N13" s="6"/>
    </row>
    <row r="14" spans="1:14" ht="116.25" x14ac:dyDescent="0.35">
      <c r="A14" s="25">
        <v>4</v>
      </c>
      <c r="B14" s="11" t="s">
        <v>28</v>
      </c>
      <c r="C14" s="25" t="s">
        <v>23</v>
      </c>
      <c r="D14" s="25">
        <v>96</v>
      </c>
      <c r="E14" s="25">
        <v>96</v>
      </c>
      <c r="F14" s="4">
        <f t="shared" si="0"/>
        <v>192</v>
      </c>
      <c r="G14" s="2"/>
      <c r="H14" s="2"/>
      <c r="I14" s="5"/>
      <c r="J14" s="2"/>
      <c r="K14" s="2"/>
      <c r="L14" s="5"/>
      <c r="M14" s="5"/>
      <c r="N14" s="5"/>
    </row>
    <row r="15" spans="1:14" ht="162.75" x14ac:dyDescent="0.35">
      <c r="A15" s="25">
        <v>5</v>
      </c>
      <c r="B15" s="11" t="s">
        <v>29</v>
      </c>
      <c r="C15" s="25" t="s">
        <v>23</v>
      </c>
      <c r="D15" s="25">
        <v>96</v>
      </c>
      <c r="E15" s="25">
        <v>96</v>
      </c>
      <c r="F15" s="4">
        <f t="shared" si="0"/>
        <v>192</v>
      </c>
      <c r="G15" s="2"/>
      <c r="H15" s="2"/>
      <c r="I15" s="5"/>
      <c r="J15" s="2"/>
      <c r="K15" s="2"/>
      <c r="L15" s="5"/>
      <c r="M15" s="5"/>
      <c r="N15" s="5"/>
    </row>
    <row r="16" spans="1:14" ht="139.5" x14ac:dyDescent="0.35">
      <c r="A16" s="25">
        <v>6</v>
      </c>
      <c r="B16" s="11" t="s">
        <v>30</v>
      </c>
      <c r="C16" s="25" t="s">
        <v>23</v>
      </c>
      <c r="D16" s="25">
        <v>96</v>
      </c>
      <c r="E16" s="25">
        <v>96</v>
      </c>
      <c r="F16" s="4">
        <f t="shared" si="0"/>
        <v>192</v>
      </c>
      <c r="G16" s="2"/>
      <c r="H16" s="2"/>
      <c r="I16" s="5"/>
      <c r="J16" s="2"/>
      <c r="K16" s="2"/>
      <c r="L16" s="5"/>
      <c r="M16" s="5"/>
      <c r="N16" s="5"/>
    </row>
    <row r="17" spans="1:14" ht="162.75" x14ac:dyDescent="0.35">
      <c r="A17" s="25">
        <v>7</v>
      </c>
      <c r="B17" s="11" t="s">
        <v>31</v>
      </c>
      <c r="C17" s="25" t="s">
        <v>23</v>
      </c>
      <c r="D17" s="25">
        <v>160</v>
      </c>
      <c r="E17" s="25">
        <v>160</v>
      </c>
      <c r="F17" s="4">
        <f t="shared" si="0"/>
        <v>320</v>
      </c>
      <c r="G17" s="2"/>
      <c r="H17" s="2"/>
      <c r="I17" s="5"/>
      <c r="J17" s="2"/>
      <c r="K17" s="2"/>
      <c r="L17" s="5"/>
      <c r="M17" s="5"/>
      <c r="N17" s="5"/>
    </row>
    <row r="18" spans="1:14" ht="69" customHeight="1" x14ac:dyDescent="0.35">
      <c r="A18" s="25">
        <v>8</v>
      </c>
      <c r="B18" s="11" t="s">
        <v>32</v>
      </c>
      <c r="C18" s="25" t="s">
        <v>23</v>
      </c>
      <c r="D18" s="25">
        <v>160</v>
      </c>
      <c r="E18" s="25">
        <v>160</v>
      </c>
      <c r="F18" s="4">
        <f t="shared" si="0"/>
        <v>320</v>
      </c>
      <c r="G18" s="2"/>
      <c r="H18" s="2"/>
      <c r="I18" s="5"/>
      <c r="J18" s="2"/>
      <c r="K18" s="2"/>
      <c r="L18" s="5"/>
      <c r="M18" s="5"/>
      <c r="N18" s="5"/>
    </row>
    <row r="19" spans="1:14" ht="69.75" x14ac:dyDescent="0.35">
      <c r="A19" s="25">
        <v>9</v>
      </c>
      <c r="B19" s="11" t="s">
        <v>33</v>
      </c>
      <c r="C19" s="25" t="s">
        <v>34</v>
      </c>
      <c r="D19" s="25">
        <v>15</v>
      </c>
      <c r="E19" s="25">
        <v>15</v>
      </c>
      <c r="F19" s="4">
        <f t="shared" si="0"/>
        <v>30</v>
      </c>
      <c r="G19" s="2"/>
      <c r="H19" s="2"/>
      <c r="I19" s="5"/>
      <c r="J19" s="2"/>
      <c r="K19" s="2"/>
      <c r="L19" s="5"/>
      <c r="M19" s="5"/>
      <c r="N19" s="5"/>
    </row>
    <row r="20" spans="1:14" ht="116.25" x14ac:dyDescent="0.35">
      <c r="A20" s="25">
        <v>10</v>
      </c>
      <c r="B20" s="11" t="s">
        <v>35</v>
      </c>
      <c r="C20" s="25" t="s">
        <v>36</v>
      </c>
      <c r="D20" s="25">
        <v>5</v>
      </c>
      <c r="E20" s="25">
        <v>5</v>
      </c>
      <c r="F20" s="4">
        <f t="shared" si="0"/>
        <v>10</v>
      </c>
      <c r="G20" s="2"/>
      <c r="H20" s="2"/>
      <c r="I20" s="5"/>
      <c r="J20" s="2"/>
      <c r="K20" s="2"/>
      <c r="L20" s="5"/>
      <c r="M20" s="5"/>
      <c r="N20" s="5"/>
    </row>
    <row r="21" spans="1:14" ht="43.5" customHeight="1" x14ac:dyDescent="0.35">
      <c r="A21" s="25">
        <v>11</v>
      </c>
      <c r="B21" s="11" t="s">
        <v>37</v>
      </c>
      <c r="C21" s="25" t="s">
        <v>36</v>
      </c>
      <c r="D21" s="25">
        <v>90</v>
      </c>
      <c r="E21" s="25">
        <v>90</v>
      </c>
      <c r="F21" s="4">
        <f t="shared" si="0"/>
        <v>180</v>
      </c>
      <c r="G21" s="2"/>
      <c r="H21" s="2"/>
      <c r="I21" s="5"/>
      <c r="J21" s="2"/>
      <c r="K21" s="2"/>
      <c r="L21" s="5"/>
      <c r="M21" s="5"/>
      <c r="N21" s="5"/>
    </row>
    <row r="22" spans="1:14" ht="46.5" x14ac:dyDescent="0.35">
      <c r="A22" s="25">
        <v>12</v>
      </c>
      <c r="B22" s="11" t="s">
        <v>38</v>
      </c>
      <c r="C22" s="25" t="s">
        <v>39</v>
      </c>
      <c r="D22" s="25">
        <v>100</v>
      </c>
      <c r="E22" s="25">
        <v>100</v>
      </c>
      <c r="F22" s="4">
        <f t="shared" si="0"/>
        <v>200</v>
      </c>
      <c r="G22" s="2"/>
      <c r="H22" s="2"/>
      <c r="I22" s="5"/>
      <c r="J22" s="2"/>
      <c r="K22" s="2"/>
      <c r="L22" s="5"/>
      <c r="M22" s="5"/>
      <c r="N22" s="5"/>
    </row>
    <row r="23" spans="1:14" ht="23.25" x14ac:dyDescent="0.35">
      <c r="A23" s="25">
        <v>13</v>
      </c>
      <c r="B23" s="11" t="s">
        <v>40</v>
      </c>
      <c r="C23" s="25" t="s">
        <v>22</v>
      </c>
      <c r="D23" s="25">
        <v>8</v>
      </c>
      <c r="E23" s="25">
        <v>8</v>
      </c>
      <c r="F23" s="4">
        <f t="shared" si="0"/>
        <v>16</v>
      </c>
      <c r="G23" s="2"/>
      <c r="H23" s="2"/>
      <c r="I23" s="5"/>
      <c r="J23" s="2"/>
      <c r="K23" s="2"/>
      <c r="L23" s="5"/>
      <c r="M23" s="5"/>
      <c r="N23" s="5"/>
    </row>
    <row r="24" spans="1:14" ht="46.5" x14ac:dyDescent="0.35">
      <c r="A24" s="25">
        <v>14</v>
      </c>
      <c r="B24" s="11" t="s">
        <v>41</v>
      </c>
      <c r="C24" s="25" t="s">
        <v>22</v>
      </c>
      <c r="D24" s="25">
        <v>2</v>
      </c>
      <c r="E24" s="25">
        <v>2</v>
      </c>
      <c r="F24" s="4">
        <f>SUM(D24:E24)</f>
        <v>4</v>
      </c>
      <c r="G24" s="2"/>
      <c r="H24" s="2"/>
      <c r="I24" s="5"/>
      <c r="J24" s="2"/>
      <c r="K24" s="2"/>
      <c r="L24" s="5"/>
      <c r="M24" s="5"/>
      <c r="N24" s="5"/>
    </row>
    <row r="25" spans="1:14" ht="46.5" x14ac:dyDescent="0.35">
      <c r="A25" s="25">
        <v>15</v>
      </c>
      <c r="B25" s="11" t="s">
        <v>42</v>
      </c>
      <c r="C25" s="25" t="s">
        <v>22</v>
      </c>
      <c r="D25" s="25">
        <v>2000</v>
      </c>
      <c r="E25" s="25">
        <v>2000</v>
      </c>
      <c r="F25" s="4">
        <f t="shared" si="0"/>
        <v>4000</v>
      </c>
      <c r="G25" s="2"/>
      <c r="H25" s="2"/>
      <c r="I25" s="5"/>
      <c r="J25" s="2"/>
      <c r="K25" s="2"/>
      <c r="L25" s="5"/>
      <c r="M25" s="5"/>
      <c r="N25" s="5"/>
    </row>
    <row r="26" spans="1:14" ht="46.5" x14ac:dyDescent="0.35">
      <c r="A26" s="25">
        <v>16</v>
      </c>
      <c r="B26" s="11" t="s">
        <v>43</v>
      </c>
      <c r="C26" s="25" t="s">
        <v>44</v>
      </c>
      <c r="D26" s="25">
        <v>1</v>
      </c>
      <c r="E26" s="25">
        <v>1</v>
      </c>
      <c r="F26" s="4">
        <f t="shared" si="0"/>
        <v>2</v>
      </c>
      <c r="G26" s="2"/>
      <c r="H26" s="2"/>
      <c r="I26" s="5"/>
      <c r="J26" s="2"/>
      <c r="K26" s="2"/>
      <c r="L26" s="5"/>
      <c r="M26" s="5"/>
      <c r="N26" s="5"/>
    </row>
    <row r="27" spans="1:14" ht="23.25" x14ac:dyDescent="0.35">
      <c r="A27" s="25">
        <v>17</v>
      </c>
      <c r="B27" s="11" t="s">
        <v>45</v>
      </c>
      <c r="C27" s="25" t="s">
        <v>44</v>
      </c>
      <c r="D27" s="25">
        <v>2</v>
      </c>
      <c r="E27" s="25">
        <v>2</v>
      </c>
      <c r="F27" s="4">
        <f t="shared" si="0"/>
        <v>4</v>
      </c>
      <c r="G27" s="2"/>
      <c r="H27" s="2"/>
      <c r="I27" s="5"/>
      <c r="J27" s="2"/>
      <c r="K27" s="2"/>
      <c r="L27" s="5"/>
      <c r="M27" s="5"/>
      <c r="N27" s="5"/>
    </row>
    <row r="28" spans="1:14" ht="23.25" x14ac:dyDescent="0.35">
      <c r="A28" s="25">
        <v>18</v>
      </c>
      <c r="B28" s="11" t="s">
        <v>46</v>
      </c>
      <c r="C28" s="25" t="s">
        <v>44</v>
      </c>
      <c r="D28" s="25">
        <v>2</v>
      </c>
      <c r="E28" s="25">
        <v>2</v>
      </c>
      <c r="F28" s="4">
        <f t="shared" ref="F28:F30" si="1">SUM(D28:E28)</f>
        <v>4</v>
      </c>
      <c r="G28" s="2"/>
      <c r="H28" s="2"/>
      <c r="I28" s="5"/>
      <c r="J28" s="2"/>
      <c r="K28" s="2"/>
      <c r="L28" s="5"/>
      <c r="M28" s="5"/>
      <c r="N28" s="5"/>
    </row>
    <row r="29" spans="1:14" ht="23.25" x14ac:dyDescent="0.35">
      <c r="A29" s="25">
        <v>19</v>
      </c>
      <c r="B29" s="11" t="s">
        <v>47</v>
      </c>
      <c r="C29" s="25" t="s">
        <v>44</v>
      </c>
      <c r="D29" s="25">
        <v>4</v>
      </c>
      <c r="E29" s="25">
        <v>4</v>
      </c>
      <c r="F29" s="4">
        <f t="shared" si="1"/>
        <v>8</v>
      </c>
      <c r="G29" s="2"/>
      <c r="H29" s="2"/>
      <c r="I29" s="5"/>
      <c r="J29" s="2"/>
      <c r="K29" s="2"/>
      <c r="L29" s="5"/>
      <c r="M29" s="5"/>
      <c r="N29" s="5"/>
    </row>
    <row r="30" spans="1:14" ht="23.25" x14ac:dyDescent="0.35">
      <c r="A30" s="25">
        <v>20</v>
      </c>
      <c r="B30" s="11" t="s">
        <v>48</v>
      </c>
      <c r="C30" s="25" t="s">
        <v>44</v>
      </c>
      <c r="D30" s="25">
        <v>4</v>
      </c>
      <c r="E30" s="25">
        <v>4</v>
      </c>
      <c r="F30" s="4">
        <f t="shared" si="1"/>
        <v>8</v>
      </c>
      <c r="G30" s="2"/>
      <c r="H30" s="2"/>
      <c r="I30" s="5"/>
      <c r="J30" s="2"/>
      <c r="K30" s="2"/>
      <c r="L30" s="5"/>
      <c r="M30" s="5"/>
      <c r="N30" s="5"/>
    </row>
    <row r="31" spans="1:14" ht="23.25" x14ac:dyDescent="0.35">
      <c r="A31" s="25">
        <v>21</v>
      </c>
      <c r="B31" s="11" t="s">
        <v>49</v>
      </c>
      <c r="C31" s="25" t="s">
        <v>44</v>
      </c>
      <c r="D31" s="25">
        <v>2</v>
      </c>
      <c r="E31" s="25">
        <v>2</v>
      </c>
      <c r="F31" s="4">
        <f t="shared" si="0"/>
        <v>4</v>
      </c>
      <c r="G31" s="2"/>
      <c r="H31" s="2"/>
      <c r="I31" s="5"/>
      <c r="J31" s="2"/>
      <c r="K31" s="2"/>
      <c r="L31" s="5"/>
      <c r="M31" s="5"/>
      <c r="N31" s="5"/>
    </row>
    <row r="32" spans="1:14" ht="75.75" customHeight="1" x14ac:dyDescent="0.35">
      <c r="A32" s="25">
        <v>22</v>
      </c>
      <c r="B32" s="11" t="s">
        <v>50</v>
      </c>
      <c r="C32" s="25" t="s">
        <v>36</v>
      </c>
      <c r="D32" s="25">
        <v>2</v>
      </c>
      <c r="E32" s="25">
        <v>2</v>
      </c>
      <c r="F32" s="4">
        <f t="shared" si="0"/>
        <v>4</v>
      </c>
      <c r="G32" s="2"/>
      <c r="H32" s="2"/>
      <c r="I32" s="5"/>
      <c r="J32" s="2"/>
      <c r="K32" s="2"/>
      <c r="L32" s="5"/>
      <c r="M32" s="5"/>
      <c r="N32" s="5"/>
    </row>
    <row r="33" spans="1:26" ht="69.75" customHeight="1" x14ac:dyDescent="0.35">
      <c r="A33" s="25">
        <v>23</v>
      </c>
      <c r="B33" s="11" t="s">
        <v>51</v>
      </c>
      <c r="C33" s="25" t="s">
        <v>36</v>
      </c>
      <c r="D33" s="25">
        <v>2</v>
      </c>
      <c r="E33" s="25">
        <v>2</v>
      </c>
      <c r="F33" s="4">
        <f t="shared" si="0"/>
        <v>4</v>
      </c>
      <c r="G33" s="2"/>
      <c r="H33" s="2"/>
      <c r="I33" s="5"/>
      <c r="J33" s="2"/>
      <c r="K33" s="2"/>
      <c r="L33" s="5"/>
      <c r="M33" s="5"/>
      <c r="N33" s="5"/>
    </row>
    <row r="34" spans="1:26" ht="78.75" customHeight="1" x14ac:dyDescent="0.35">
      <c r="A34" s="25">
        <v>24</v>
      </c>
      <c r="B34" s="11" t="s">
        <v>52</v>
      </c>
      <c r="C34" s="25" t="s">
        <v>36</v>
      </c>
      <c r="D34" s="25">
        <v>2</v>
      </c>
      <c r="E34" s="25">
        <v>2</v>
      </c>
      <c r="F34" s="4">
        <f t="shared" si="0"/>
        <v>4</v>
      </c>
      <c r="G34" s="2"/>
      <c r="H34" s="2"/>
      <c r="I34" s="5"/>
      <c r="J34" s="2"/>
      <c r="K34" s="2"/>
      <c r="L34" s="5"/>
      <c r="M34" s="5"/>
      <c r="N34" s="5"/>
    </row>
    <row r="35" spans="1:26" ht="78.75" customHeight="1" x14ac:dyDescent="0.35">
      <c r="A35" s="25">
        <v>25</v>
      </c>
      <c r="B35" s="11" t="s">
        <v>53</v>
      </c>
      <c r="C35" s="25" t="s">
        <v>36</v>
      </c>
      <c r="D35" s="25">
        <v>2</v>
      </c>
      <c r="E35" s="25">
        <v>2</v>
      </c>
      <c r="F35" s="4">
        <f t="shared" si="0"/>
        <v>4</v>
      </c>
      <c r="G35" s="2"/>
      <c r="H35" s="2"/>
      <c r="I35" s="5"/>
      <c r="J35" s="2"/>
      <c r="K35" s="2"/>
      <c r="L35" s="5"/>
      <c r="M35" s="5"/>
      <c r="N35" s="5"/>
    </row>
    <row r="36" spans="1:26" ht="81" customHeight="1" x14ac:dyDescent="0.35">
      <c r="A36" s="25">
        <v>26</v>
      </c>
      <c r="B36" s="11" t="s">
        <v>54</v>
      </c>
      <c r="C36" s="25" t="s">
        <v>36</v>
      </c>
      <c r="D36" s="25">
        <v>2</v>
      </c>
      <c r="E36" s="25">
        <v>2</v>
      </c>
      <c r="F36" s="4">
        <f t="shared" si="0"/>
        <v>4</v>
      </c>
      <c r="G36" s="2"/>
      <c r="H36" s="2"/>
      <c r="I36" s="5"/>
      <c r="J36" s="2"/>
      <c r="K36" s="2"/>
      <c r="L36" s="5"/>
      <c r="M36" s="5"/>
      <c r="N36" s="5"/>
    </row>
    <row r="37" spans="1:26" ht="69.75" x14ac:dyDescent="0.35">
      <c r="A37" s="25">
        <v>27</v>
      </c>
      <c r="B37" s="11" t="s">
        <v>55</v>
      </c>
      <c r="C37" s="25" t="s">
        <v>36</v>
      </c>
      <c r="D37" s="25">
        <v>2</v>
      </c>
      <c r="E37" s="25">
        <v>2</v>
      </c>
      <c r="F37" s="4">
        <f t="shared" si="0"/>
        <v>4</v>
      </c>
      <c r="G37" s="2"/>
      <c r="H37" s="2"/>
      <c r="I37" s="5"/>
      <c r="J37" s="2"/>
      <c r="K37" s="2"/>
      <c r="L37" s="5"/>
      <c r="M37" s="5"/>
      <c r="N37" s="5"/>
    </row>
    <row r="38" spans="1:26" ht="23.25" x14ac:dyDescent="0.35">
      <c r="A38" s="26" t="s">
        <v>56</v>
      </c>
      <c r="B38" s="27"/>
      <c r="C38" s="27"/>
      <c r="D38" s="27"/>
      <c r="E38" s="27"/>
      <c r="F38" s="27"/>
      <c r="G38" s="27"/>
      <c r="H38" s="27"/>
      <c r="I38" s="27"/>
      <c r="J38" s="27"/>
      <c r="K38" s="28"/>
      <c r="L38" s="12"/>
      <c r="M38" s="12"/>
      <c r="N38" s="12"/>
      <c r="O38" s="22"/>
      <c r="P38" s="22"/>
      <c r="Q38" s="22"/>
      <c r="R38" s="22"/>
      <c r="S38" s="22"/>
      <c r="T38" s="22"/>
      <c r="U38" s="22"/>
      <c r="V38" s="22"/>
      <c r="W38" s="22"/>
      <c r="X38" s="22"/>
      <c r="Y38" s="22"/>
      <c r="Z38" s="22"/>
    </row>
    <row r="39" spans="1:26" ht="23.25" x14ac:dyDescent="0.35">
      <c r="A39" s="26" t="s">
        <v>21</v>
      </c>
      <c r="B39" s="27"/>
      <c r="C39" s="27"/>
      <c r="D39" s="27"/>
      <c r="E39" s="27"/>
      <c r="F39" s="27"/>
      <c r="G39" s="27"/>
      <c r="H39" s="27"/>
      <c r="I39" s="27"/>
      <c r="J39" s="27"/>
      <c r="K39" s="28"/>
      <c r="L39" s="12"/>
      <c r="M39" s="12"/>
      <c r="N39" s="12"/>
      <c r="O39" s="22"/>
      <c r="P39" s="22"/>
      <c r="Q39" s="22"/>
      <c r="R39" s="22"/>
      <c r="S39" s="22"/>
      <c r="T39" s="22"/>
      <c r="U39" s="22"/>
      <c r="V39" s="22"/>
      <c r="W39" s="22"/>
      <c r="X39" s="22"/>
      <c r="Y39" s="22"/>
      <c r="Z39" s="22"/>
    </row>
    <row r="40" spans="1:26" ht="23.25" x14ac:dyDescent="0.35">
      <c r="A40" s="26" t="s">
        <v>57</v>
      </c>
      <c r="B40" s="27"/>
      <c r="C40" s="27"/>
      <c r="D40" s="27"/>
      <c r="E40" s="27"/>
      <c r="F40" s="27"/>
      <c r="G40" s="27"/>
      <c r="H40" s="27"/>
      <c r="I40" s="27"/>
      <c r="J40" s="27"/>
      <c r="K40" s="28"/>
      <c r="L40" s="12"/>
      <c r="M40" s="12"/>
      <c r="N40" s="12"/>
      <c r="O40" s="22"/>
      <c r="P40" s="22"/>
      <c r="Q40" s="22"/>
      <c r="R40" s="22"/>
      <c r="S40" s="22"/>
      <c r="T40" s="22"/>
      <c r="U40" s="22"/>
      <c r="V40" s="22"/>
      <c r="W40" s="22"/>
      <c r="X40" s="22"/>
      <c r="Y40" s="22"/>
      <c r="Z40" s="22"/>
    </row>
    <row r="42" spans="1:26" x14ac:dyDescent="0.35">
      <c r="B42" s="23"/>
    </row>
    <row r="45" spans="1:26" x14ac:dyDescent="0.35">
      <c r="B45" s="32" t="s">
        <v>59</v>
      </c>
    </row>
    <row r="46" spans="1:26" x14ac:dyDescent="0.35">
      <c r="B46" s="32" t="s">
        <v>60</v>
      </c>
    </row>
    <row r="47" spans="1:26" x14ac:dyDescent="0.35">
      <c r="B47" s="33" t="s">
        <v>61</v>
      </c>
    </row>
    <row r="48" spans="1:26" x14ac:dyDescent="0.35">
      <c r="B48" s="33"/>
    </row>
    <row r="49" spans="2:2" x14ac:dyDescent="0.35">
      <c r="B49" s="32" t="s">
        <v>62</v>
      </c>
    </row>
    <row r="50" spans="2:2" x14ac:dyDescent="0.35">
      <c r="B50" s="34" t="s">
        <v>63</v>
      </c>
    </row>
    <row r="51" spans="2:2" x14ac:dyDescent="0.35">
      <c r="B51" s="35" t="s">
        <v>64</v>
      </c>
    </row>
    <row r="52" spans="2:2" x14ac:dyDescent="0.35">
      <c r="B52" s="36" t="s">
        <v>65</v>
      </c>
    </row>
    <row r="53" spans="2:2" x14ac:dyDescent="0.35">
      <c r="B53" s="35" t="s">
        <v>66</v>
      </c>
    </row>
    <row r="54" spans="2:2" x14ac:dyDescent="0.35">
      <c r="B54" s="36" t="s">
        <v>67</v>
      </c>
    </row>
    <row r="55" spans="2:2" x14ac:dyDescent="0.35">
      <c r="B55" s="35" t="s">
        <v>68</v>
      </c>
    </row>
    <row r="56" spans="2:2" x14ac:dyDescent="0.35">
      <c r="B56" s="36" t="s">
        <v>69</v>
      </c>
    </row>
    <row r="57" spans="2:2" x14ac:dyDescent="0.35">
      <c r="B57" s="36" t="s">
        <v>70</v>
      </c>
    </row>
    <row r="58" spans="2:2" x14ac:dyDescent="0.35">
      <c r="B58" s="36"/>
    </row>
    <row r="59" spans="2:2" x14ac:dyDescent="0.35">
      <c r="B59" s="32" t="s">
        <v>71</v>
      </c>
    </row>
    <row r="60" spans="2:2" x14ac:dyDescent="0.35">
      <c r="B60" s="34" t="s">
        <v>72</v>
      </c>
    </row>
    <row r="61" spans="2:2" x14ac:dyDescent="0.35">
      <c r="B61" s="36" t="s">
        <v>73</v>
      </c>
    </row>
    <row r="62" spans="2:2" x14ac:dyDescent="0.35">
      <c r="B62" s="36" t="s">
        <v>74</v>
      </c>
    </row>
    <row r="63" spans="2:2" x14ac:dyDescent="0.35">
      <c r="B63" s="35" t="s">
        <v>75</v>
      </c>
    </row>
    <row r="64" spans="2:2" x14ac:dyDescent="0.35">
      <c r="B64" s="36" t="s">
        <v>76</v>
      </c>
    </row>
    <row r="65" spans="2:2" x14ac:dyDescent="0.35">
      <c r="B65" s="36" t="s">
        <v>77</v>
      </c>
    </row>
    <row r="66" spans="2:2" x14ac:dyDescent="0.35">
      <c r="B66" s="36" t="s">
        <v>78</v>
      </c>
    </row>
    <row r="67" spans="2:2" x14ac:dyDescent="0.35">
      <c r="B67" s="36" t="s">
        <v>79</v>
      </c>
    </row>
    <row r="68" spans="2:2" x14ac:dyDescent="0.35">
      <c r="B68" s="36" t="s">
        <v>80</v>
      </c>
    </row>
    <row r="69" spans="2:2" x14ac:dyDescent="0.35">
      <c r="B69" s="36" t="s">
        <v>81</v>
      </c>
    </row>
    <row r="70" spans="2:2" x14ac:dyDescent="0.35">
      <c r="B70" s="36" t="s">
        <v>82</v>
      </c>
    </row>
    <row r="71" spans="2:2" x14ac:dyDescent="0.35">
      <c r="B71" s="36" t="s">
        <v>83</v>
      </c>
    </row>
    <row r="72" spans="2:2" x14ac:dyDescent="0.35">
      <c r="B72" s="36" t="s">
        <v>84</v>
      </c>
    </row>
    <row r="73" spans="2:2" x14ac:dyDescent="0.35">
      <c r="B73" s="36" t="s">
        <v>85</v>
      </c>
    </row>
    <row r="74" spans="2:2" x14ac:dyDescent="0.35">
      <c r="B74" s="36"/>
    </row>
    <row r="75" spans="2:2" x14ac:dyDescent="0.35">
      <c r="B75" s="37" t="s">
        <v>86</v>
      </c>
    </row>
    <row r="76" spans="2:2" x14ac:dyDescent="0.35">
      <c r="B76" s="36" t="s">
        <v>87</v>
      </c>
    </row>
    <row r="77" spans="2:2" x14ac:dyDescent="0.35">
      <c r="B77" s="36" t="s">
        <v>88</v>
      </c>
    </row>
    <row r="78" spans="2:2" x14ac:dyDescent="0.35">
      <c r="B78" s="36" t="s">
        <v>89</v>
      </c>
    </row>
    <row r="79" spans="2:2" x14ac:dyDescent="0.35">
      <c r="B79" s="36" t="s">
        <v>90</v>
      </c>
    </row>
    <row r="80" spans="2:2" x14ac:dyDescent="0.35">
      <c r="B80" s="36" t="s">
        <v>91</v>
      </c>
    </row>
    <row r="81" spans="2:2" x14ac:dyDescent="0.35">
      <c r="B81" s="36" t="s">
        <v>92</v>
      </c>
    </row>
    <row r="82" spans="2:2" x14ac:dyDescent="0.35">
      <c r="B82" s="36" t="s">
        <v>93</v>
      </c>
    </row>
    <row r="83" spans="2:2" x14ac:dyDescent="0.35">
      <c r="B83" s="36" t="s">
        <v>94</v>
      </c>
    </row>
    <row r="84" spans="2:2" x14ac:dyDescent="0.35">
      <c r="B84" s="36" t="s">
        <v>95</v>
      </c>
    </row>
    <row r="85" spans="2:2" x14ac:dyDescent="0.35">
      <c r="B85" s="36"/>
    </row>
    <row r="86" spans="2:2" x14ac:dyDescent="0.35">
      <c r="B86" s="37" t="s">
        <v>96</v>
      </c>
    </row>
    <row r="87" spans="2:2" x14ac:dyDescent="0.35">
      <c r="B87" s="36" t="s">
        <v>97</v>
      </c>
    </row>
    <row r="88" spans="2:2" x14ac:dyDescent="0.35">
      <c r="B88" s="36" t="s">
        <v>98</v>
      </c>
    </row>
  </sheetData>
  <protectedRanges>
    <protectedRange sqref="D10:N10" name="Range1_2_2"/>
  </protectedRanges>
  <mergeCells count="7">
    <mergeCell ref="A38:K38"/>
    <mergeCell ref="A39:K39"/>
    <mergeCell ref="A40:K40"/>
    <mergeCell ref="A1:B1"/>
    <mergeCell ref="A2:B2"/>
    <mergeCell ref="A3:B3"/>
    <mergeCell ref="A6:N6"/>
  </mergeCells>
  <pageMargins left="0.7" right="0.7" top="0.75" bottom="0.75" header="0.3" footer="0.3"/>
  <pageSetup paperSize="9" scale="35"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List1</vt:lpstr>
      <vt:lpstr>List1!Podrucje_ispisa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2025-07-07T12:48:02Z</cp:lastPrinted>
  <dcterms:created xsi:type="dcterms:W3CDTF">2025-05-22T10:08:19Z</dcterms:created>
  <dcterms:modified xsi:type="dcterms:W3CDTF">2026-03-13T14:10:36Z</dcterms:modified>
</cp:coreProperties>
</file>