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71_Potrošni materijal za sustav raspodjele jedinične terapije za potrebe Bolničke ljekarne\0_ZAHTJEVNICA\"/>
    </mc:Choice>
  </mc:AlternateContent>
  <bookViews>
    <workbookView xWindow="0" yWindow="0" windowWidth="28770" windowHeight="11550"/>
  </bookViews>
  <sheets>
    <sheet name="Grupa 4,5,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23" i="1" s="1"/>
</calcChain>
</file>

<file path=xl/sharedStrings.xml><?xml version="1.0" encoding="utf-8"?>
<sst xmlns="http://schemas.openxmlformats.org/spreadsheetml/2006/main" count="41" uniqueCount="33">
  <si>
    <t>REDNI
BROJ</t>
  </si>
  <si>
    <t>NAZIV I OPIS PREDMETA
NABAVE</t>
  </si>
  <si>
    <t>JEDINICA
MJERE</t>
  </si>
  <si>
    <t>OKVIRNA JEDNOGODIŠNJA  KOLIČINA ZA NABAVU I ISPORUKU (jedinica mjere)</t>
  </si>
  <si>
    <t>STOPA PDV-a</t>
  </si>
  <si>
    <t>POTROŠNI MATERIJAL ZA  SUSTAV RASPODJELE JEDINIČNE TERAPIJE</t>
  </si>
  <si>
    <r>
      <rPr>
        <b/>
        <sz val="11"/>
        <rFont val="Aptos Narrow"/>
        <family val="2"/>
        <scheme val="minor"/>
      </rPr>
      <t>Gornja traka u roli 60 mm</t>
    </r>
    <r>
      <rPr>
        <sz val="11"/>
        <rFont val="Aptos Narrow"/>
        <family val="2"/>
        <scheme val="minor"/>
      </rPr>
      <t>: traka od minimalne širine 60 mm, rola minimalne dužine 650 m, rola maksimalne težine 4,6 kg. Kompatibilna s uređajem  Calypso OS.</t>
    </r>
  </si>
  <si>
    <t>pak</t>
  </si>
  <si>
    <r>
      <rPr>
        <b/>
        <sz val="11"/>
        <rFont val="Aptos Narrow"/>
        <family val="2"/>
        <scheme val="minor"/>
      </rPr>
      <t>Papir za zatvaranje/brtvljenje</t>
    </r>
    <r>
      <rPr>
        <sz val="11"/>
        <rFont val="Aptos Narrow"/>
        <family val="2"/>
        <scheme val="minor"/>
      </rPr>
      <t>: traka od minimalne širine 60 mm, rola minimalne dužine 1500 m, rola maksimalne težine 4.1 kg. Kompatibilan s uređajem Calypso OS.</t>
    </r>
  </si>
  <si>
    <r>
      <rPr>
        <b/>
        <sz val="11"/>
        <rFont val="Aptos Narrow"/>
        <family val="2"/>
        <scheme val="minor"/>
      </rPr>
      <t xml:space="preserve">Standardna vrpca za printer: </t>
    </r>
    <r>
      <rPr>
        <sz val="11"/>
        <rFont val="Aptos Narrow"/>
        <family val="2"/>
        <scheme val="minor"/>
      </rPr>
      <t xml:space="preserve"> minimalne širine 55 mm, vrpca minimalne dužine 1000 m, vrpca maksimalne težine 0,5 kg. Kompatibilna s uređajem Calypso OS.</t>
    </r>
  </si>
  <si>
    <r>
      <rPr>
        <b/>
        <sz val="11"/>
        <rFont val="Aptos Narrow"/>
        <family val="2"/>
        <scheme val="minor"/>
      </rPr>
      <t>Prozirna tubularna folija s vrećicom</t>
    </r>
    <r>
      <rPr>
        <sz val="11"/>
        <rFont val="Aptos Narrow"/>
        <family val="2"/>
        <scheme val="minor"/>
      </rPr>
      <t>: minimalne širine 75 mm, unutarnja dimenzija vrećice minimalno 60 mm, debljine maksimalno 40 µm, rola minimalne dužine 325 m, rola maksimalne težine 3,6 kg. Kompatibilna s uređajem Calypso Easy.</t>
    </r>
  </si>
  <si>
    <r>
      <rPr>
        <b/>
        <sz val="11"/>
        <rFont val="Aptos Narrow"/>
        <family val="2"/>
        <scheme val="minor"/>
      </rPr>
      <t>Fotosenzitivna tubularna traka s vrećicom</t>
    </r>
    <r>
      <rPr>
        <sz val="11"/>
        <rFont val="Aptos Narrow"/>
        <family val="2"/>
        <scheme val="minor"/>
      </rPr>
      <t>: minimalne širine 75 mm, unutarnja dimenzija vrećice minimalno 60 mm, minimalne dužine 325 m, rola maksimalne težine 3,3 kg. Sadrži materijal OPP metal debljine minimalno 15 µm. Kompatibilna s uređajem Calypso Easy.</t>
    </r>
  </si>
  <si>
    <r>
      <rPr>
        <b/>
        <sz val="11"/>
        <rFont val="Aptos Narrow"/>
        <family val="2"/>
        <scheme val="minor"/>
      </rPr>
      <t>Tubularni film za farmakopeju</t>
    </r>
    <r>
      <rPr>
        <sz val="11"/>
        <rFont val="Aptos Narrow"/>
        <family val="2"/>
        <scheme val="minor"/>
      </rPr>
      <t>: minimalne širine 75 mm, minimalne dužine 300 m, rola maksimalne težine 3,8 kg. Kompatibilno s uređajem Calypso Easy.</t>
    </r>
  </si>
  <si>
    <r>
      <rPr>
        <b/>
        <sz val="11"/>
        <rFont val="Aptos Narrow"/>
        <family val="2"/>
        <scheme val="minor"/>
      </rPr>
      <t>Naljepnica 70 x 50 mm</t>
    </r>
    <r>
      <rPr>
        <sz val="11"/>
        <rFont val="Aptos Narrow"/>
        <family val="2"/>
        <scheme val="minor"/>
      </rPr>
      <t>: zaštićeni termalni papir za printer, bijele boje, minimalno 3000 naljepnica na roli, rola maksimalne težine 1,7 kg. Kompatibilne s uređajem Calypso Easy.</t>
    </r>
  </si>
  <si>
    <r>
      <rPr>
        <b/>
        <sz val="11"/>
        <rFont val="Aptos Narrow"/>
        <family val="2"/>
        <scheme val="minor"/>
      </rPr>
      <t>Etiketa 75 x 152 mm</t>
    </r>
    <r>
      <rPr>
        <sz val="11"/>
        <rFont val="Aptos Narrow"/>
        <family val="2"/>
        <scheme val="minor"/>
      </rPr>
      <t>: zaštićeni termalni papir, bijele boje, minimalno 500 etiketa u pakiranju. Kompatibilne s uređajem Pegasus.</t>
    </r>
  </si>
  <si>
    <r>
      <rPr>
        <b/>
        <sz val="11"/>
        <rFont val="Aptos Narrow"/>
        <family val="2"/>
        <scheme val="minor"/>
      </rPr>
      <t>Plastična kopča</t>
    </r>
    <r>
      <rPr>
        <sz val="11"/>
        <rFont val="Aptos Narrow"/>
        <family val="2"/>
        <scheme val="minor"/>
      </rPr>
      <t>: bijele boje, sadrži polikarbonat, dimenzija 22 x 22 mm, pakiranje minimalno 5000 komada. Kompatibilna s uređajem Pegasus.</t>
    </r>
  </si>
  <si>
    <r>
      <rPr>
        <b/>
        <sz val="11"/>
        <rFont val="Aptos Narrow"/>
        <family val="2"/>
        <scheme val="minor"/>
      </rPr>
      <t>Naljepnica 76 x 45 mm</t>
    </r>
    <r>
      <rPr>
        <sz val="11"/>
        <rFont val="Aptos Narrow"/>
        <family val="2"/>
        <scheme val="minor"/>
      </rPr>
      <t>: zaštićeni termalni papir za printer, bijele boje, minimalno 1500 naljepnica na roli, rola maksimalne težine 0,8 kg. Kompatibilne s uređajem Picking Station.</t>
    </r>
  </si>
  <si>
    <t>UKUPNO ZA PREDMET NABAVE  BROJKAMA BEZ PDV-a</t>
  </si>
  <si>
    <t>UKUPNO ZA PREDMET NABAVE BROJKAMA S PDV-om</t>
  </si>
  <si>
    <t>kom</t>
  </si>
  <si>
    <t>UKUPNI IZNOS STAVKE bez PDV-a</t>
  </si>
  <si>
    <t>Originalno pakiranje</t>
  </si>
  <si>
    <t>PDV</t>
  </si>
  <si>
    <t>JEDINIČNA CIJENA za kom/pak BEZ PDV-a</t>
  </si>
  <si>
    <t>Zemlja podrijetla i proizvođač</t>
  </si>
  <si>
    <t>Kataloška oznaka proizvoda</t>
  </si>
  <si>
    <t>Komercijalni naziv proizvoda</t>
  </si>
  <si>
    <t>11=4X9</t>
  </si>
  <si>
    <t>NARUČITELJ:</t>
  </si>
  <si>
    <t>KB DUBRAVA</t>
  </si>
  <si>
    <t>AVENIJA GOJKA ŠUŠKA 6</t>
  </si>
  <si>
    <t>10000 ZAGREB</t>
  </si>
  <si>
    <t>TROŠKOVNIK I TEHNIČKA SPECIFIKACIJA: JEDNOGODIŠNJA NABAVA POTROŠNOG MATERIJALA ZA  SUSTAV RASPODJELE JEDINIČNE TERAPIJE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</si>
</sst>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1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rgb="FFF2F2F2"/>
        <bgColor rgb="FFEBF1DE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2">
    <xf numFmtId="0" fontId="0" fillId="0" borderId="0" xfId="0"/>
    <xf numFmtId="0" fontId="2" fillId="0" borderId="0" xfId="1" applyFont="1" applyAlignment="1" applyProtection="1">
      <alignment horizontal="left" vertical="center" wrapText="1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 applyProtection="1">
      <alignment horizontal="center" vertical="center"/>
      <protection locked="0"/>
    </xf>
    <xf numFmtId="3" fontId="8" fillId="0" borderId="4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16" fontId="5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 applyProtection="1">
      <alignment horizontal="center" vertical="center"/>
      <protection locked="0"/>
    </xf>
    <xf numFmtId="10" fontId="8" fillId="0" borderId="4" xfId="0" applyNumberFormat="1" applyFont="1" applyBorder="1" applyAlignment="1" applyProtection="1">
      <alignment horizontal="center" vertical="center"/>
      <protection locked="0"/>
    </xf>
    <xf numFmtId="0" fontId="12" fillId="0" borderId="0" xfId="2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2" applyFont="1"/>
    <xf numFmtId="0" fontId="17" fillId="0" borderId="0" xfId="0" applyFont="1"/>
    <xf numFmtId="0" fontId="18" fillId="0" borderId="0" xfId="0" applyFont="1" applyAlignment="1">
      <alignment vertical="center" wrapText="1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3">
    <cellStyle name="Normalno" xfId="0" builtinId="0"/>
    <cellStyle name="Obično_List1" xfId="2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view="pageBreakPreview" zoomScale="60" zoomScaleNormal="80" workbookViewId="0">
      <pane ySplit="10" topLeftCell="A11" activePane="bottomLeft" state="frozen"/>
      <selection pane="bottomLeft" activeCell="G14" sqref="G14"/>
    </sheetView>
  </sheetViews>
  <sheetFormatPr defaultRowHeight="14.25"/>
  <cols>
    <col min="2" max="2" width="56.25" customWidth="1"/>
    <col min="3" max="3" width="9.625" bestFit="1" customWidth="1"/>
    <col min="4" max="4" width="26.75" bestFit="1" customWidth="1"/>
    <col min="5" max="8" width="26.75" customWidth="1"/>
    <col min="9" max="9" width="40.75" bestFit="1" customWidth="1"/>
    <col min="10" max="10" width="13.875" bestFit="1" customWidth="1"/>
    <col min="11" max="11" width="23" bestFit="1" customWidth="1"/>
  </cols>
  <sheetData>
    <row r="1" spans="1:12" s="36" customFormat="1" ht="18.75">
      <c r="A1" s="32" t="s">
        <v>28</v>
      </c>
      <c r="B1" s="33"/>
      <c r="C1" s="34"/>
      <c r="D1" s="33"/>
      <c r="E1" s="34"/>
      <c r="F1" s="34"/>
      <c r="G1" s="33"/>
      <c r="H1" s="33"/>
      <c r="I1" s="33"/>
      <c r="J1" s="33"/>
      <c r="K1" s="35"/>
      <c r="L1" s="35"/>
    </row>
    <row r="2" spans="1:12" s="36" customFormat="1" ht="18.75">
      <c r="A2" s="37" t="s">
        <v>29</v>
      </c>
      <c r="B2" s="34"/>
      <c r="C2" s="33"/>
      <c r="D2" s="33"/>
      <c r="E2" s="33"/>
      <c r="F2" s="33"/>
      <c r="G2" s="33"/>
      <c r="H2" s="33"/>
      <c r="I2" s="33"/>
      <c r="J2" s="33"/>
      <c r="K2" s="35"/>
      <c r="L2" s="35"/>
    </row>
    <row r="3" spans="1:12" s="36" customFormat="1" ht="18.75">
      <c r="A3" s="37" t="s">
        <v>30</v>
      </c>
      <c r="B3" s="33"/>
      <c r="C3" s="33"/>
      <c r="D3" s="33"/>
      <c r="E3" s="33"/>
      <c r="F3" s="33"/>
      <c r="G3" s="33"/>
      <c r="H3" s="33"/>
      <c r="I3" s="33"/>
      <c r="J3" s="33"/>
      <c r="K3" s="35"/>
      <c r="L3" s="35"/>
    </row>
    <row r="4" spans="1:12" s="36" customFormat="1" ht="18.75" customHeight="1">
      <c r="A4" s="37" t="s">
        <v>31</v>
      </c>
      <c r="B4" s="34"/>
      <c r="C4" s="38"/>
      <c r="D4" s="33"/>
      <c r="E4" s="38"/>
      <c r="F4" s="38"/>
      <c r="G4" s="38"/>
      <c r="H4" s="38"/>
      <c r="I4" s="33"/>
      <c r="J4" s="33"/>
      <c r="K4" s="39"/>
      <c r="L4" s="39"/>
    </row>
    <row r="5" spans="1:12" ht="15.75">
      <c r="A5" s="40"/>
      <c r="B5" s="40"/>
      <c r="C5" s="2"/>
      <c r="D5" s="2"/>
      <c r="E5" s="2"/>
      <c r="F5" s="2"/>
      <c r="G5" s="2"/>
      <c r="H5" s="2"/>
      <c r="I5" s="3"/>
      <c r="J5" s="3"/>
      <c r="K5" s="4"/>
    </row>
    <row r="6" spans="1:12" ht="15.75">
      <c r="A6" s="41" t="s">
        <v>32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2" ht="15.75">
      <c r="A7" s="5"/>
      <c r="B7" s="1"/>
      <c r="C7" s="6"/>
      <c r="D7" s="2"/>
      <c r="E7" s="2"/>
      <c r="F7" s="2"/>
      <c r="G7" s="2"/>
      <c r="H7" s="2"/>
      <c r="I7" s="3"/>
      <c r="J7" s="3"/>
      <c r="K7" s="4"/>
    </row>
    <row r="8" spans="1:12" ht="78.75">
      <c r="A8" s="7" t="s">
        <v>0</v>
      </c>
      <c r="B8" s="8" t="s">
        <v>1</v>
      </c>
      <c r="C8" s="9" t="s">
        <v>2</v>
      </c>
      <c r="D8" s="8" t="s">
        <v>3</v>
      </c>
      <c r="E8" s="8" t="s">
        <v>24</v>
      </c>
      <c r="F8" s="8" t="s">
        <v>26</v>
      </c>
      <c r="G8" s="8" t="s">
        <v>21</v>
      </c>
      <c r="H8" s="8" t="s">
        <v>25</v>
      </c>
      <c r="I8" s="10" t="s">
        <v>23</v>
      </c>
      <c r="J8" s="10" t="s">
        <v>4</v>
      </c>
      <c r="K8" s="10" t="s">
        <v>20</v>
      </c>
    </row>
    <row r="9" spans="1:12" ht="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2" t="s">
        <v>27</v>
      </c>
    </row>
    <row r="10" spans="1:12" ht="31.5">
      <c r="A10" s="13"/>
      <c r="B10" s="14" t="s">
        <v>5</v>
      </c>
      <c r="C10" s="15"/>
      <c r="D10" s="15"/>
      <c r="E10" s="15"/>
      <c r="F10" s="15"/>
      <c r="G10" s="15"/>
      <c r="H10" s="15"/>
      <c r="I10" s="16"/>
      <c r="J10" s="17"/>
      <c r="K10" s="18"/>
    </row>
    <row r="11" spans="1:12" ht="43.5">
      <c r="A11" s="19">
        <v>1</v>
      </c>
      <c r="B11" s="20" t="s">
        <v>6</v>
      </c>
      <c r="C11" s="21" t="s">
        <v>19</v>
      </c>
      <c r="D11" s="22">
        <v>124</v>
      </c>
      <c r="E11" s="22"/>
      <c r="F11" s="22"/>
      <c r="G11" s="22"/>
      <c r="H11" s="22"/>
      <c r="I11" s="23"/>
      <c r="J11" s="31"/>
      <c r="K11" s="23"/>
    </row>
    <row r="12" spans="1:12" ht="43.5">
      <c r="A12" s="19">
        <v>2</v>
      </c>
      <c r="B12" s="20" t="s">
        <v>8</v>
      </c>
      <c r="C12" s="21" t="s">
        <v>19</v>
      </c>
      <c r="D12" s="24">
        <v>54</v>
      </c>
      <c r="E12" s="24"/>
      <c r="F12" s="24"/>
      <c r="G12" s="24"/>
      <c r="H12" s="24"/>
      <c r="I12" s="23"/>
      <c r="J12" s="31"/>
      <c r="K12" s="23"/>
    </row>
    <row r="13" spans="1:12" ht="43.5">
      <c r="A13" s="19">
        <v>3</v>
      </c>
      <c r="B13" s="20" t="s">
        <v>9</v>
      </c>
      <c r="C13" s="21" t="s">
        <v>19</v>
      </c>
      <c r="D13" s="22">
        <v>73</v>
      </c>
      <c r="E13" s="22"/>
      <c r="F13" s="22"/>
      <c r="G13" s="22"/>
      <c r="H13" s="22"/>
      <c r="I13" s="23"/>
      <c r="J13" s="31"/>
      <c r="K13" s="23"/>
    </row>
    <row r="14" spans="1:12" ht="72">
      <c r="A14" s="19">
        <v>4</v>
      </c>
      <c r="B14" s="20" t="s">
        <v>10</v>
      </c>
      <c r="C14" s="21" t="s">
        <v>19</v>
      </c>
      <c r="D14" s="25">
        <v>289</v>
      </c>
      <c r="E14" s="25"/>
      <c r="F14" s="25"/>
      <c r="G14" s="25"/>
      <c r="H14" s="25"/>
      <c r="I14" s="23"/>
      <c r="J14" s="31"/>
      <c r="K14" s="23"/>
    </row>
    <row r="15" spans="1:12" ht="72">
      <c r="A15" s="19">
        <v>5</v>
      </c>
      <c r="B15" s="20" t="s">
        <v>11</v>
      </c>
      <c r="C15" s="21" t="s">
        <v>19</v>
      </c>
      <c r="D15" s="25">
        <v>1</v>
      </c>
      <c r="E15" s="25"/>
      <c r="F15" s="25"/>
      <c r="G15" s="25"/>
      <c r="H15" s="25"/>
      <c r="I15" s="23"/>
      <c r="J15" s="31"/>
      <c r="K15" s="23"/>
    </row>
    <row r="16" spans="1:12" ht="43.5">
      <c r="A16" s="19">
        <v>6</v>
      </c>
      <c r="B16" s="20" t="s">
        <v>12</v>
      </c>
      <c r="C16" s="21" t="s">
        <v>19</v>
      </c>
      <c r="D16" s="25">
        <v>94</v>
      </c>
      <c r="E16" s="25"/>
      <c r="F16" s="25"/>
      <c r="G16" s="25"/>
      <c r="H16" s="25"/>
      <c r="I16" s="23"/>
      <c r="J16" s="31"/>
      <c r="K16" s="23"/>
    </row>
    <row r="17" spans="1:11" ht="43.5">
      <c r="A17" s="19">
        <v>7</v>
      </c>
      <c r="B17" s="20" t="s">
        <v>13</v>
      </c>
      <c r="C17" s="21" t="s">
        <v>19</v>
      </c>
      <c r="D17" s="25">
        <v>313</v>
      </c>
      <c r="E17" s="25"/>
      <c r="F17" s="25"/>
      <c r="G17" s="25"/>
      <c r="H17" s="25"/>
      <c r="I17" s="23"/>
      <c r="J17" s="31"/>
      <c r="K17" s="23"/>
    </row>
    <row r="18" spans="1:11" ht="43.5">
      <c r="A18" s="19">
        <v>8</v>
      </c>
      <c r="B18" s="20" t="s">
        <v>14</v>
      </c>
      <c r="C18" s="21" t="s">
        <v>7</v>
      </c>
      <c r="D18" s="25">
        <v>176</v>
      </c>
      <c r="E18" s="25"/>
      <c r="F18" s="25"/>
      <c r="G18" s="25"/>
      <c r="H18" s="25"/>
      <c r="I18" s="23"/>
      <c r="J18" s="31"/>
      <c r="K18" s="23"/>
    </row>
    <row r="19" spans="1:11" ht="43.5">
      <c r="A19" s="19">
        <v>9</v>
      </c>
      <c r="B19" s="20" t="s">
        <v>15</v>
      </c>
      <c r="C19" s="21" t="s">
        <v>7</v>
      </c>
      <c r="D19" s="25">
        <v>36</v>
      </c>
      <c r="E19" s="25"/>
      <c r="F19" s="25"/>
      <c r="G19" s="25"/>
      <c r="H19" s="25"/>
      <c r="I19" s="23"/>
      <c r="J19" s="31"/>
      <c r="K19" s="23"/>
    </row>
    <row r="20" spans="1:11" ht="43.5">
      <c r="A20" s="19">
        <v>10</v>
      </c>
      <c r="B20" s="20" t="s">
        <v>16</v>
      </c>
      <c r="C20" s="21" t="s">
        <v>19</v>
      </c>
      <c r="D20" s="25">
        <v>10</v>
      </c>
      <c r="E20" s="25"/>
      <c r="F20" s="25"/>
      <c r="G20" s="25"/>
      <c r="H20" s="25"/>
      <c r="I20" s="23"/>
      <c r="J20" s="31"/>
      <c r="K20" s="23"/>
    </row>
    <row r="21" spans="1:11" ht="31.5">
      <c r="A21" s="26"/>
      <c r="B21" s="27" t="s">
        <v>17</v>
      </c>
      <c r="C21" s="28"/>
      <c r="D21" s="29"/>
      <c r="E21" s="29"/>
      <c r="F21" s="29"/>
      <c r="G21" s="29"/>
      <c r="H21" s="29"/>
      <c r="I21" s="30"/>
      <c r="J21" s="30"/>
      <c r="K21" s="30">
        <f>SUM(K11:K20)</f>
        <v>0</v>
      </c>
    </row>
    <row r="22" spans="1:11" ht="18">
      <c r="A22" s="26"/>
      <c r="B22" s="27" t="s">
        <v>22</v>
      </c>
      <c r="C22" s="28"/>
      <c r="D22" s="29"/>
      <c r="E22" s="29"/>
      <c r="F22" s="29"/>
      <c r="G22" s="29"/>
      <c r="H22" s="29"/>
      <c r="I22" s="30"/>
      <c r="J22" s="30"/>
      <c r="K22" s="30"/>
    </row>
    <row r="23" spans="1:11" ht="31.5">
      <c r="A23" s="26"/>
      <c r="B23" s="27" t="s">
        <v>18</v>
      </c>
      <c r="C23" s="28"/>
      <c r="D23" s="29"/>
      <c r="E23" s="29"/>
      <c r="F23" s="29"/>
      <c r="G23" s="29"/>
      <c r="H23" s="29"/>
      <c r="I23" s="30"/>
      <c r="J23" s="30"/>
      <c r="K23" s="30">
        <f>K21*1.25</f>
        <v>0</v>
      </c>
    </row>
  </sheetData>
  <mergeCells count="2">
    <mergeCell ref="A5:B5"/>
    <mergeCell ref="A6:K6"/>
  </mergeCells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4,5,6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2026-02-13T11:29:13Z</cp:lastPrinted>
  <dcterms:created xsi:type="dcterms:W3CDTF">2025-07-13T16:43:13Z</dcterms:created>
  <dcterms:modified xsi:type="dcterms:W3CDTF">2026-03-13T13:30:11Z</dcterms:modified>
</cp:coreProperties>
</file>