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770" windowHeight="11250"/>
  </bookViews>
  <sheets>
    <sheet name="1. Radiologija" sheetId="18" r:id="rId1"/>
  </sheets>
  <definedNames>
    <definedName name="imena">#REF!</definedName>
    <definedName name="IMENAA">#REF!</definedName>
    <definedName name="Lista_proizvoda">#REF!,#REF!</definedName>
    <definedName name="_xlnm.Print_Area" localSheetId="0">'1. Radiologija'!$B$1:$K$377</definedName>
    <definedName name="Proizvodi">#REF!</definedName>
  </definedNames>
  <calcPr calcId="162913"/>
</workbook>
</file>

<file path=xl/calcChain.xml><?xml version="1.0" encoding="utf-8"?>
<calcChain xmlns="http://schemas.openxmlformats.org/spreadsheetml/2006/main">
  <c r="B18" i="18" l="1"/>
  <c r="B19" i="18" s="1"/>
  <c r="B20" i="18" s="1"/>
  <c r="B21" i="18" s="1"/>
  <c r="B22" i="18" s="1"/>
  <c r="B24" i="18" s="1"/>
  <c r="B26" i="18" l="1"/>
  <c r="B27" i="18" s="1"/>
  <c r="B28" i="18" l="1"/>
  <c r="B29" i="18" l="1"/>
  <c r="B30" i="18" s="1"/>
  <c r="B32" i="18"/>
  <c r="B33" i="18" s="1"/>
  <c r="B35" i="18" s="1"/>
  <c r="B36" i="18" s="1"/>
  <c r="B38" i="18" l="1"/>
  <c r="B39" i="18" s="1"/>
  <c r="B40" i="18" s="1"/>
  <c r="B41" i="18" l="1"/>
  <c r="B42" i="18" l="1"/>
  <c r="B43" i="18" s="1"/>
  <c r="B46" i="18" s="1"/>
  <c r="B47" i="18" s="1"/>
  <c r="B48" i="18" s="1"/>
  <c r="B50" i="18" l="1"/>
  <c r="B51" i="18" s="1"/>
  <c r="B52" i="18" s="1"/>
  <c r="B54" i="18" s="1"/>
  <c r="B55" i="18" s="1"/>
  <c r="B57" i="18" l="1"/>
  <c r="B58" i="18" s="1"/>
  <c r="B60" i="18" l="1"/>
  <c r="B61" i="18" s="1"/>
  <c r="B62" i="18" s="1"/>
  <c r="B64" i="18" l="1"/>
  <c r="B65" i="18" s="1"/>
  <c r="B66" i="18" s="1"/>
  <c r="B67" i="18" s="1"/>
  <c r="B68" i="18" s="1"/>
  <c r="B69" i="18" s="1"/>
  <c r="B70" i="18" l="1"/>
  <c r="B72" i="18" l="1"/>
  <c r="B74" i="18" l="1"/>
  <c r="B75" i="18" s="1"/>
  <c r="B78" i="18" s="1"/>
  <c r="B79" i="18" l="1"/>
  <c r="B80" i="18" s="1"/>
  <c r="B81" i="18" l="1"/>
  <c r="B82" i="18" s="1"/>
  <c r="B83" i="18" s="1"/>
  <c r="B85" i="18" s="1"/>
  <c r="B86" i="18" s="1"/>
  <c r="B87" i="18" s="1"/>
  <c r="B88" i="18" s="1"/>
  <c r="B89" i="18" s="1"/>
  <c r="B90" i="18" s="1"/>
  <c r="B91" i="18" s="1"/>
  <c r="B93" i="18" s="1"/>
  <c r="B94" i="18" l="1"/>
  <c r="B95" i="18" s="1"/>
  <c r="B96" i="18" l="1"/>
  <c r="B97" i="18" s="1"/>
  <c r="B98" i="18" s="1"/>
  <c r="B99" i="18" l="1"/>
  <c r="B100" i="18" s="1"/>
  <c r="B101" i="18" s="1"/>
  <c r="B103" i="18" l="1"/>
  <c r="B104" i="18" s="1"/>
  <c r="B105" i="18" s="1"/>
  <c r="B106" i="18" s="1"/>
  <c r="B107" i="18" s="1"/>
  <c r="B108" i="18" s="1"/>
  <c r="B109" i="18" s="1"/>
  <c r="B110" i="18" s="1"/>
  <c r="B111" i="18" s="1"/>
  <c r="B112" i="18" s="1"/>
  <c r="B114" i="18" l="1"/>
  <c r="B116" i="18" s="1"/>
  <c r="B117" i="18" s="1"/>
  <c r="B118" i="18" s="1"/>
  <c r="B119" i="18" s="1"/>
  <c r="B120" i="18" s="1"/>
  <c r="B122" i="18" l="1"/>
  <c r="B123" i="18" s="1"/>
  <c r="B124" i="18" s="1"/>
  <c r="B125" i="18" s="1"/>
  <c r="B126" i="18" s="1"/>
  <c r="B128" i="18" s="1"/>
  <c r="B130" i="18" s="1"/>
  <c r="B131" i="18" l="1"/>
  <c r="B132" i="18" s="1"/>
  <c r="B134" i="18"/>
  <c r="B136" i="18" l="1"/>
  <c r="B137" i="18" s="1"/>
  <c r="B138" i="18" s="1"/>
  <c r="B140" i="18" s="1"/>
  <c r="B142" i="18" s="1"/>
  <c r="B143" i="18" l="1"/>
  <c r="B144" i="18" s="1"/>
  <c r="B145" i="18" s="1"/>
  <c r="B146" i="18" s="1"/>
  <c r="B147" i="18" s="1"/>
  <c r="B148" i="18" s="1"/>
  <c r="B149" i="18" s="1"/>
  <c r="B150" i="18" s="1"/>
  <c r="B151" i="18" s="1"/>
  <c r="B152" i="18" s="1"/>
  <c r="B153" i="18" s="1"/>
  <c r="B155" i="18" s="1"/>
  <c r="B156" i="18" l="1"/>
  <c r="B157" i="18" l="1"/>
  <c r="B158" i="18" s="1"/>
  <c r="B160" i="18" s="1"/>
  <c r="B161" i="18" s="1"/>
  <c r="B162" i="18" s="1"/>
  <c r="B164" i="18" l="1"/>
  <c r="B166" i="18" s="1"/>
  <c r="B167" i="18" l="1"/>
  <c r="B168" i="18" s="1"/>
  <c r="B169" i="18" s="1"/>
  <c r="B170" i="18"/>
  <c r="B171" i="18" l="1"/>
  <c r="B172" i="18" s="1"/>
  <c r="B174" i="18" s="1"/>
  <c r="B175" i="18" l="1"/>
  <c r="B176" i="18" s="1"/>
  <c r="B177" i="18" s="1"/>
  <c r="B178" i="18" s="1"/>
  <c r="B179" i="18"/>
  <c r="B180" i="18" s="1"/>
  <c r="B182" i="18" s="1"/>
  <c r="B183" i="18" s="1"/>
  <c r="B184" i="18" s="1"/>
  <c r="B185" i="18" s="1"/>
  <c r="B186" i="18" s="1"/>
  <c r="B187" i="18" s="1"/>
  <c r="B188" i="18" l="1"/>
  <c r="B190" i="18" s="1"/>
  <c r="B191" i="18" l="1"/>
  <c r="B192" i="18" s="1"/>
  <c r="B193" i="18" s="1"/>
  <c r="B194" i="18"/>
  <c r="B196" i="18" s="1"/>
  <c r="B197" i="18" s="1"/>
  <c r="B199" i="18" s="1"/>
  <c r="B201" i="18" s="1"/>
  <c r="B202" i="18" s="1"/>
  <c r="B203" i="18" s="1"/>
  <c r="B204" i="18" s="1"/>
  <c r="B205" i="18" s="1"/>
  <c r="B206" i="18" s="1"/>
  <c r="B207" i="18" s="1"/>
  <c r="B208" i="18" s="1"/>
  <c r="B209" i="18" l="1"/>
  <c r="B211" i="18" s="1"/>
  <c r="B212" i="18" l="1"/>
  <c r="B213" i="18" s="1"/>
  <c r="B214" i="18" s="1"/>
  <c r="B215" i="18" s="1"/>
  <c r="B216" i="18" s="1"/>
  <c r="B219" i="18" l="1"/>
  <c r="B217" i="18"/>
  <c r="B220" i="18"/>
  <c r="B221" i="18" s="1"/>
  <c r="B222" i="18" s="1"/>
  <c r="B223" i="18" s="1"/>
  <c r="B224" i="18" s="1"/>
  <c r="B225" i="18" s="1"/>
  <c r="B226" i="18" s="1"/>
  <c r="B228" i="18" s="1"/>
  <c r="B229" i="18" l="1"/>
  <c r="B230" i="18" s="1"/>
  <c r="B231" i="18" s="1"/>
  <c r="B232" i="18" s="1"/>
  <c r="B233" i="18" s="1"/>
  <c r="B234" i="18" s="1"/>
  <c r="B235" i="18" s="1"/>
  <c r="B236" i="18" s="1"/>
  <c r="B238" i="18" s="1"/>
  <c r="B239" i="18" l="1"/>
  <c r="B240" i="18" s="1"/>
  <c r="B241" i="18" s="1"/>
  <c r="B242" i="18" s="1"/>
  <c r="B243" i="18" s="1"/>
  <c r="B244" i="18" s="1"/>
  <c r="B245" i="18" s="1"/>
  <c r="B247" i="18" s="1"/>
  <c r="B248" i="18" l="1"/>
  <c r="B249" i="18" s="1"/>
  <c r="B250" i="18" s="1"/>
  <c r="B251" i="18" s="1"/>
  <c r="B252" i="18" s="1"/>
  <c r="B253" i="18" s="1"/>
  <c r="B254" i="18" s="1"/>
  <c r="B256" i="18" s="1"/>
  <c r="B257" i="18" l="1"/>
  <c r="B258" i="18" s="1"/>
  <c r="B259" i="18" s="1"/>
  <c r="B260" i="18" s="1"/>
  <c r="B261" i="18" s="1"/>
  <c r="B262" i="18" s="1"/>
  <c r="B263" i="18" s="1"/>
  <c r="B264" i="18" s="1"/>
  <c r="B265" i="18" s="1"/>
  <c r="B267" i="18" s="1"/>
  <c r="B268" i="18" s="1"/>
  <c r="B269" i="18" l="1"/>
  <c r="B271" i="18" s="1"/>
  <c r="B272" i="18"/>
  <c r="B274" i="18" s="1"/>
  <c r="B276" i="18" s="1"/>
  <c r="B277" i="18" s="1"/>
  <c r="B278" i="18" s="1"/>
  <c r="B279" i="18" s="1"/>
  <c r="B280" i="18" l="1"/>
  <c r="B281" i="18" s="1"/>
  <c r="B282" i="18" s="1"/>
  <c r="B283" i="18" s="1"/>
  <c r="B284" i="18" s="1"/>
  <c r="B286" i="18" l="1"/>
  <c r="B287" i="18" s="1"/>
  <c r="B288" i="18" s="1"/>
  <c r="B289" i="18" s="1"/>
  <c r="B290" i="18" s="1"/>
  <c r="B291" i="18" l="1"/>
  <c r="B292" i="18" l="1"/>
  <c r="B293" i="18" s="1"/>
  <c r="B294" i="18" s="1"/>
  <c r="B295" i="18" s="1"/>
  <c r="B296" i="18" s="1"/>
  <c r="B297" i="18" s="1"/>
  <c r="B299" i="18" s="1"/>
  <c r="B300" i="18" s="1"/>
  <c r="B301" i="18" s="1"/>
  <c r="B302" i="18" s="1"/>
  <c r="B304" i="18" s="1"/>
  <c r="B305" i="18" s="1"/>
  <c r="B306" i="18" s="1"/>
  <c r="B307" i="18" s="1"/>
  <c r="B308" i="18" s="1"/>
  <c r="B309" i="18" s="1"/>
  <c r="B310" i="18" s="1"/>
  <c r="B312" i="18" s="1"/>
  <c r="B313" i="18" s="1"/>
  <c r="B314" i="18" s="1"/>
  <c r="B315" i="18" s="1"/>
  <c r="B316" i="18" s="1"/>
  <c r="B317" i="18" s="1"/>
  <c r="B319" i="18" l="1"/>
  <c r="B320" i="18" s="1"/>
  <c r="B318" i="18"/>
  <c r="B321" i="18"/>
  <c r="B322" i="18" s="1"/>
  <c r="B323" i="18" s="1"/>
  <c r="B326" i="18" s="1"/>
  <c r="B328" i="18" s="1"/>
  <c r="B329" i="18" s="1"/>
  <c r="B331" i="18" s="1"/>
  <c r="B333" i="18" s="1"/>
  <c r="B334" i="18" s="1"/>
  <c r="B335" i="18" l="1"/>
  <c r="B336" i="18" s="1"/>
  <c r="B338" i="18" s="1"/>
  <c r="B339" i="18" l="1"/>
  <c r="B340" i="18" s="1"/>
  <c r="B341" i="18" s="1"/>
  <c r="B342" i="18" s="1"/>
  <c r="B343" i="18" s="1"/>
  <c r="B345" i="18" s="1"/>
  <c r="B346" i="18" s="1"/>
  <c r="B347" i="18" s="1"/>
  <c r="B348" i="18" s="1"/>
  <c r="B350" i="18" s="1"/>
  <c r="B351" i="18" s="1"/>
  <c r="B352" i="18" l="1"/>
  <c r="B354" i="18" s="1"/>
  <c r="B355" i="18" s="1"/>
  <c r="B356" i="18" s="1"/>
  <c r="B357" i="18" s="1"/>
  <c r="B358" i="18" l="1"/>
  <c r="B359" i="18" s="1"/>
  <c r="B360" i="18" s="1"/>
  <c r="B361" i="18" s="1"/>
  <c r="B363" i="18" s="1"/>
  <c r="B364" i="18" l="1"/>
  <c r="B365" i="18" l="1"/>
  <c r="B366" i="18" s="1"/>
  <c r="B368" i="18" s="1"/>
  <c r="B369" i="18" s="1"/>
  <c r="B372" i="18" s="1"/>
</calcChain>
</file>

<file path=xl/sharedStrings.xml><?xml version="1.0" encoding="utf-8"?>
<sst xmlns="http://schemas.openxmlformats.org/spreadsheetml/2006/main" count="651" uniqueCount="269">
  <si>
    <t>UKUPNO</t>
  </si>
  <si>
    <t>Miroslav Prakatur</t>
  </si>
  <si>
    <t>RBR</t>
  </si>
  <si>
    <t xml:space="preserve">NAZIV </t>
  </si>
  <si>
    <t>JMJ</t>
  </si>
  <si>
    <t>KOL</t>
  </si>
  <si>
    <t>kpl</t>
  </si>
  <si>
    <t>SVEUKUPNO</t>
  </si>
  <si>
    <r>
      <t xml:space="preserve">MP Projekt, </t>
    </r>
    <r>
      <rPr>
        <sz val="10"/>
        <color rgb="FF92D050"/>
        <rFont val="Copperplate Gothic Bold"/>
        <family val="2"/>
      </rPr>
      <t>obrt za usluge</t>
    </r>
  </si>
  <si>
    <t>Bukovačka cesta 73, Zagreb</t>
  </si>
  <si>
    <t>OIB: 23487930963</t>
  </si>
  <si>
    <t>IBAN: HR 8424070001100006671</t>
  </si>
  <si>
    <r>
      <t xml:space="preserve">PDV (25 </t>
    </r>
    <r>
      <rPr>
        <sz val="10"/>
        <rFont val="Aptos Display"/>
        <family val="2"/>
        <charset val="1"/>
      </rPr>
      <t>%</t>
    </r>
    <r>
      <rPr>
        <sz val="10"/>
        <rFont val="Arial"/>
        <family val="2"/>
        <charset val="238"/>
      </rPr>
      <t>)</t>
    </r>
  </si>
  <si>
    <t xml:space="preserve">Ladičar pokretni dimenzija 43x56cm i visine 60 cm. U potpunosti izrađen od iverala debljine 18mmu boji po izboru investitora, završno zaštićena abs trakom debljine 2mm  . Opremljen sa 3 metalne ladice ( TRI JEDNAKE LADICE), centralnom bravicom. Kotačići opremljeni kočnicama. Ručkice metalne polukružne rastera 128mm. </t>
  </si>
  <si>
    <t xml:space="preserve">Elemenat zidni viseći iznad stola dimenzija 80x35 cm i visine 70 cm. Dvokrilni sa policama. Sve izrađeno od  iverala debljine 18 mm, u dekoru po izvoru investitora. Sve spojnice sa tihim zatvaranjem. Svi rubovi kantirani sa ABS-om 2 mm.   </t>
  </si>
  <si>
    <t>Isporuka, dostava i montaža elemenata</t>
  </si>
  <si>
    <t>Hladnjak samostojeći, visine 145 cm</t>
  </si>
  <si>
    <t>Grijaća  ploča  2x struja</t>
  </si>
  <si>
    <t>Inoks sudoper</t>
  </si>
  <si>
    <t>Slavina</t>
  </si>
  <si>
    <t>Mikrovalna</t>
  </si>
  <si>
    <t>Suđerica širine 60 cm, ugradbena</t>
  </si>
  <si>
    <t>Hladnjak samostojeći, visine 86 cm</t>
  </si>
  <si>
    <t>Radna fotelja FLY. Završno presvučena eko kožom u kombinaciji svjetlo-tamno bež boji. Baza aluminijska sa gumiranim kotačima. Potpuni Sinchro-multiblock mehanizam. Rukonasloni metalni kromirani. Nosivost stolice 120 kg u opterećenju od 8h na dan.</t>
  </si>
  <si>
    <t>Klub stolić promjera 60 mm. Postolje metalna konstrukcija crne boje. Pokrovna ploča debljine 36mm.</t>
  </si>
  <si>
    <t>Fotelja na razvlačenje svjetlo bež boje</t>
  </si>
  <si>
    <t xml:space="preserve">Ležaj po mjeri za madrac dimenzija 220x90 cm. Dvije ladice za pohranu posteljine, vodilice ladica tandem. Bočne strane zaobljene. Madrac i podnica u cijeni ležaja. Konstrukcija kreveta izrađena od iverala debljine 25 mm, ostalo debljine 18 mm.  </t>
  </si>
  <si>
    <t xml:space="preserve">Ormar kombinirani dimenzija 65x60cm i visine 270 cm. Izrađen iz 2 dijela po visini. Dolje hladnjak zatvoren punim vratima sredina otvorena sa mikrovalnom pećnicom dok je gornji dio zatvoren vratima.  Izrađen od iverice debljine 18mm obostrano oplemenjene folijom . Police u punoj visini. Ručkice metalne polukružne mat krom. Postavljen na inoks nogice visine 10 cm. </t>
  </si>
  <si>
    <t xml:space="preserve">Ležaj po mjeri za madrac dimenzija 200x90 cm. Dvije ladice za pohranu posteljine, vodilice ladica tandem. Bočne strane zaobljene. Madrac i podnica u cijeni ležaja. Konstrukcija kreveta izrađena od iverala debljine 25 mm, ostalo debljine 18 mm.  </t>
  </si>
  <si>
    <t>Stol klubski  dim 60x60 cm i visine 45 cm. Ploča  izrađena od iverice debljine 36 mm obostrano oplemenjene folijom. Ploča oslonjena na  metalne noge promjera 6 cm srebrne boje. Svi uglovi zaobljeni.</t>
  </si>
  <si>
    <t xml:space="preserve">Ladičar pokretni dimenzija 43x56 cm i visine 60 cm. U potpunosti izrađen od iverala debljine 18mmu boji po izboru investitora, završno zaštićena abs trakom debljine 2 mm. Opremljen sa 3 metalne ladice ( TRI JEDNAKE LADICE), centralnom bravicom. Kotačići opremljeni kočnicama. Ručkice metalne polukružne rastera 128mm. </t>
  </si>
  <si>
    <t xml:space="preserve">Elemenat zidni viseći iznad stola dimenzija 80x35 cm i visine 80 cm. Dvokrilni sa policama. Sve izrađeno od  iverala debljine 18 mm, u dekoru po izvoru investitora. Sve spojnice sa tihim zatvaranjem. Svi rubovi kantirani sa ABS-om 2 mm.   </t>
  </si>
  <si>
    <t xml:space="preserve">Elemenat zidni viseći iznad stola dimenzija 70x35 cm i visine 80 cm. Dvokrilni sa policama. Sve izrađeno od  iverala debljine 18 mm, u dekoru po izvoru investitora. Sve spojnice sa tihim zatvaranjem. Svi rubovi kantirani sa ABS-om 2 mm.   </t>
  </si>
  <si>
    <t>Higijenski blok dimenzija 90x60 cm i visine 280 cm, sa keramičkim umivaonikom nasadnim i slavinom za t+h vodu bjele boje povišena. Radna ploča vlagootporna, debljine 38 mm oplemenjena HPL laminatom 0,8 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</si>
  <si>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 xml:space="preserve">Ormar garderobni jednokrilni dimenzija 60x40 cm i visine 270 cm, postavljen na inoks nogice h 10cm. Izrađen iz 2 dijela po visini, dvokrilna vrata + bravica.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</si>
  <si>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Stol radni dimenzija 140x70 cm i visine 75 cm. Ploča stola izrađena od iverala debljine 36 mm sa provodnikom kablova, završno zaštićeno abs trakom debljine 2mm. Postolje čini metalna konstrukcija "T" oblika završno plastificirana srebrnim epoxy prahom. </t>
  </si>
  <si>
    <t>Stol klubski dim 60x60 cm i visine 45 cm. Ploča stola izrađena od iverala debljine 36 mm, završno zaštićeno abs trakom debljine 2mm. Postolje čine metalne noge promjera 6 cm srebrne boje.</t>
  </si>
  <si>
    <t xml:space="preserve">Ormar garderobni jednokrilni dimenzija 40x60 cm i visine 270 cm, postavljen na inoks nogice h 10cm. Izrađen iz 2 dijela po visini, dvokrilna vrata + bravica.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</si>
  <si>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Ormar za arhivu dimenzija 40x60 cm i visine 270 cm. Dvokrilna puna vrata, korpus izrađen iz 2 dijela zbog velike visine. Opremljen policama u punoj visini. Nogice metalne kromirane visine 10 cm.  U potpunosti izrađen od iverice debljine 18 mm, u dekoru po izboru investitora.</t>
  </si>
  <si>
    <t>Stol klubski dim 60x60 cm i visine 45 cm. Ploča stola izrađena od iverala debljine 36 mm, završno zaštićeno abs trakom debljine 2mm. Postolje čine metalne noge promjera 6 cm srebrne boje. Svi uglovi zaobljeni.</t>
  </si>
  <si>
    <t>Radni stol dimenzija 140x100 cm i visine 75 cm. Postolje čine metalne okrugle noge završno plastificirane epoksi prahom srebrne boje ral 9006. Ploča  izrađena od iverice debljine 36 mm obostrano oplemenjene folijom u dekoru po izboru investitora. Sa prednje strane maska za noge od iverala 18 mm, dva kraća ugla radne ploče zaobljena.</t>
  </si>
  <si>
    <t>Zidna obloga sa 5 vješalica dimenzija 60x15 cm</t>
  </si>
  <si>
    <t>Dvosjed L=190 cm</t>
  </si>
  <si>
    <t xml:space="preserve">Isporuka, dostava i montaža - podrum </t>
  </si>
  <si>
    <t>1. Klinički zavod za dijagnostičku i intervencijsku radiologiju</t>
  </si>
  <si>
    <t xml:space="preserve">                                                     Megnet Siemens - podrum</t>
  </si>
  <si>
    <t xml:space="preserve">                                                       Soba za pisanje nalaza</t>
  </si>
  <si>
    <t>Stol radni dimenzija 130x75 cm i visine 75 cm. Ploča stola izrađena od iverala debljine 36 mm sa provodnikom kablova, maska za noge debljine 18mm završno zaštićeno abs trakom debljine 2mm. Postolje čini metalna konstrukcija "T" oblika završno plastificirana srebrnim epoxy prahom.  Jedan stol sa desne strane zaobljenih uglova.</t>
  </si>
  <si>
    <t>Klizna vrata kao maska prozora dimenzija 177x115 cm. Sve izrađeno od iverala 18 mm, oko prozora se postavlja maska na koju se postavljaju klizna vrata, predvidjeti ukupnu ručkicu.</t>
  </si>
  <si>
    <t xml:space="preserve">Ormar garderobni jednokrilni dimenzija 45x60 cm i visine 220 cm, postavljen na inoks nogice h 10cm.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</si>
  <si>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Ormar arhivski dvokrilni dimenzija 80x40 cm i visine 220 cm , postavljen na inoks nogice visine 10 cm. Spojnice vratnica sa sistemom tihog zavaranja. Korpusi izrađeni od iverice debljine 18mm obostrano oplemenjene folijom, leđa od HDF-a debljine 4 mm. Ručkice metalne polukružne rastera 128 mm.Sve izrađeno od  iverala debljine 18 mm, u dekoru po izvoru investitora.Svi rubovi kantirani sa ABS-om 2 mm.   </t>
  </si>
  <si>
    <t>Higijenski blok dimenzija 75x60 cm i visine 220 cm, sa keramičkim umivaonikom nasadnim i slavinom za t+h vodu bjele boje povišena. Radna ploča vlagootporna, debljine 38 mm oplemenjena HPL laminatom 0,8 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</si>
  <si>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 xml:space="preserve">Ormar kombinirani dim 65x60xh220 cm. Izrađen iz 2 dijela po visini. Dolje hladnjak zatvoren punim vratima sredina otvorena sa mikrovalnom pećnicom dok je gornji dio zatvoren vratima.  Izrađen od iverice debljine 18mm obostrano oplemenjene folijom . Police u punoj visini. Ručkice metalne polukružne mat krom. Postavljen na inoks nogice h 10cm. </t>
  </si>
  <si>
    <r>
      <t>Kuhinja po mjeri dimenzija 180x60 cm i visine 220 cm. Opremljena domino grijaćom pločom, hladnjakom i mikrovalnom pećnicom. Ispod gornjih elemenata LED rasvjeta. Boje po izboru naručitelja. Korpusi i fronte izrađeni od iverice debljine 18 mm obostrano oplemenjene folijom. Radna ploča debljine 38 mm oplemenjena otpornim laminatom.</t>
    </r>
    <r>
      <rPr>
        <b/>
        <sz val="10"/>
        <rFont val="Arial"/>
        <family val="2"/>
        <charset val="238"/>
      </rPr>
      <t xml:space="preserve"> </t>
    </r>
    <r>
      <rPr>
        <sz val="10"/>
        <rFont val="Arial"/>
        <family val="2"/>
        <charset val="238"/>
      </rPr>
      <t>U cijeni spajanje na odvod i dovod vode i spajanje na elektro instalacije svih uređaja i rasvjete.</t>
    </r>
  </si>
  <si>
    <t>Stol  promjera 100 cm i visine 75 cm. Ploča stola izrađena od iverice debljine 36 mm obostrano oplemenjene folijom u svjetlo sivoj boji, završno zaštićena abs trakom debljine 2mm. Noge okrugle.</t>
  </si>
  <si>
    <t>MR blok 1</t>
  </si>
  <si>
    <t>Radni stol dimenzija 180x80 cm i visine 75 cm. Postolje čine metalne okrugle noge završno plastificirane epoksi prahom srebrne boje ral 9006. Ploča  izrađena od iverice debljine 36 mm obostrano oplemenjene folijom u dekoru po izboru investitora. Sa prednje strane maska za noge od iverala 18 mm, dva kraća ugla radne ploče zaobljena.</t>
  </si>
  <si>
    <t xml:space="preserve">Ormar arhivski jednokrilni dimenzija 60x40 cm i visine 220 cm , postavljen na inoks nogice visine 10 cm. Spojnice vratnica sa sistemom tihog zavaranja. Korpusi izrađeni od iverice debljine 18mm obostrano oplemenjene folijom, leđa od HDF-a debljine 4 mm. Ručkice metalne polukružne rastera 128 mm.Sve izrađeno od  iverala debljine 18 mm, u dekoru po izvoru investitora. Svi rubovi kantirani sa ABS-om 2 mm.   </t>
  </si>
  <si>
    <t>Garderoba za pacijente</t>
  </si>
  <si>
    <t>Klupica u garderobi dimenzija 145x45 cm i visine 45 cm, sve izrađeno od iverala 25 mm, svi rubovi kantirani sa ABS-om 2 mm, ispod gornje ploče polica.</t>
  </si>
  <si>
    <t>Klupica u garderobi dimenzija 118x45 cm i visine 45 cm, sve izrađeno od iverala 25 mm, svi rubovi kantirani sa ABS-om 2 mm, ispod gornje ploče polica.</t>
  </si>
  <si>
    <t>Klupica u garderobi dimenzija 102x45 cm i visine 45 cm, sve izrađeno od iverala 25 mm, svi rubovi kantirani sa ABS-om 2 mm, ispod gornje ploče polica.</t>
  </si>
  <si>
    <t>Higijenski blok dimenzija 80x60 cm i visine 220 cm, sa keramičkim umivaonikom nasadnim i slavinom za t+h vodu bjele boje povišena. Radna ploča vlagootporna, debljine 38 mm oplemenjena HPL laminatom 0,8 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</si>
  <si>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 xml:space="preserve">                                                     Megnet Philips - podrum</t>
  </si>
  <si>
    <t>Soba 2</t>
  </si>
  <si>
    <t xml:space="preserve">Ormar kombinirani dimenzija 60x60 cm i visine 220 cm. Izrađen iz 2 dijela po visini. Dolje ormar zatvoren punim vratimam sredina otvorena. Izrađen od iverice debljine 18 mm obostrano oplemenjene folijom. Police u punoj visini. Ručkice metalne polukružne mat krom. Postavljen na inoks nogice visine 10 cm. </t>
  </si>
  <si>
    <t>Klupica u garderobi dimenzija 78x45 cm i visine 45 cm, sve izrađeno od iverala 25 mm, svi rubovi kantirani sa ABS-om 2 mm, ispod gornje ploče polica.</t>
  </si>
  <si>
    <t>Klupica u garderobi dimenzija 86x45 cm i visine 45 cm, sve izrađeno od iverala 25 mm, svi rubovi kantirani sa ABS-om 2 mm, ispod gornje ploče polica.</t>
  </si>
  <si>
    <t>Soba 3</t>
  </si>
  <si>
    <t xml:space="preserve">Radni pult dimenzija 180x45 cm i visine 10 cm. U potpunosti izrađeni od bijelog iverala debljine 18mm sa punim leđima.  Donji dio pulta čine 1 ladičara širine 50 cm i dva dvokrilna elemenat širine 65 cm sa radnom pločom debljine 38 mm i obloga zida od iverala 18 mm i ukupne visine 110 cm. Sve spojnice sa tihim zatvaranjem. Svi rubovi kantirani sa ABS-om 2 mm.   </t>
  </si>
  <si>
    <t>Čekaonica</t>
  </si>
  <si>
    <t xml:space="preserve">Diskrecijska pregrada od iverala 18 mm, izvedena kao korpus sa letvicama dimenzija 80x10 cm i visine 217 cm, sve fiksirano u zid   Svi rubovi kantirani sa ABS-om 2 mm. Nogice visine 10 cm. </t>
  </si>
  <si>
    <t>WC - pacijenti</t>
  </si>
  <si>
    <t>Komoda ispod umivaonika dimenzija 60x45 cm i visine 65 cm. U potpunosti izrađen od iverala debljine 18 mm, završno zaštićeno abs trakom debljine 2mm. Dvokrilna puna vrata sa policom. Postavljena na metalne nogice visine 10 cm. Spojnice vratnica sa sistemom tihog zavaranja. Na stropu izrez za sifon.</t>
  </si>
  <si>
    <t xml:space="preserve">Element viseći iznad kotlića za vodu dimenzija 95x15 cm i visine 70 cm. Izrađen od iverice debljine 18mm obostrano oplemenjene folijom. Police u punoj visini. Ručkice metalne polukružne mat krom. </t>
  </si>
  <si>
    <t>Soba 1</t>
  </si>
  <si>
    <t>Radni stol dimenzija 160x80 cm i visine 75 cm. Postolje čine metalne okrugle noge završno plastificirane epoksi prahom srebrne boje ral 9006. Ploča  izrađena od iverice debljine 36 mm obostrano oplemenjene folijom u dekoru po izboru investitora. Sa prednje strane maska za noge od iverala 18 mm, dva duža ugla radne ploče zaobljena.</t>
  </si>
  <si>
    <t xml:space="preserve">Ormar kombinirani dim 75x50xh270 cm. Izrađen iz 3 dijela po visini. Dolje ormar zatvoren punim vratima sredina otvorena sa, dok je gornji dio zatvoren vratima.  Izrađen od iverice debljine 18 mm obostrano oplemenjene folijom. Police u punoj visini. Ručkice metalne polukružne mat krom. Postavljen na inoks nogice visine 10 cm. </t>
  </si>
  <si>
    <t>Ormar za arhivu dimenzija 43x60 cm i visine 270 cm. Dvokrilna puna vrata, korpus izrađen iz 2 dijela zbog velike visine. Opremljen policama u punoj visini. Nogice metalne kromirane visine 10 cm.  U potpunosti izrađen od iverice debljine 18 mm, u dekoru po izboru investitora.</t>
  </si>
  <si>
    <t xml:space="preserve">Poličar dimenzija 70x35 cm i visine 210 cm, postavljen na inoks nogice h 10 cm. U potpunosti izrađena od iverice debljine 18mm obostrano oplemenjene folijom u boji po izboru, leđa od HDF-a debljine 4 mm.  Svi rubovi kantirani sa ABS-om 2 mm.   </t>
  </si>
  <si>
    <t xml:space="preserve">Komoda sa otvorenim policama dimenzija 70x20 cm i visine 75 cm. U potpunosti izrađen od iverala debljine 18 mm, završno zaštićeno abs trakom debljine 2mm, dok je ploča debljine 36 mm. Postavljena na metalne nogice visine 10 cm.  </t>
  </si>
  <si>
    <t xml:space="preserve">Elemenat zidni viseći iznad stola dimenzija 80x35 cm i visine 120 cm. Gore dvokrilni sa policama, u donjoj zoni otovoren visine 35 cm. Sve izrađeno od  iverala debljine 18 mm, u dekoru po izvoru investitora. Sve spojnice sa tihim zatvaranjem. Svi rubovi kantirani sa ABS-om 2 mm.   </t>
  </si>
  <si>
    <t xml:space="preserve">Hodnik </t>
  </si>
  <si>
    <t>Komoda na kotačićima za pripremu pacijenata dimenzija 90x60 cm i visine 90 cm. Sve izrađeno od iverala debljine 18mm, završno zaštićeno abs trakom debljine 2 mm. Stranice uzdignute i zaobljene. Komoda ima jednu plitku i dvije duboke ladice, vodilice ladica tandem. Kotačići visine 10 cm, silikonski sa kočnicom.</t>
  </si>
  <si>
    <t>Komoda za pripremu pacijenata dimenzija 70x50 cm i visine 90 cm. Sve izrađeno od iverala debljine 18mm, završno zaštićeno abs trakom debljine 2 mm. Stranice uzdignute i zaobljene. Komoda ima jednu plitku i tri duboke ladice, vodilice ladica tandem. Kotačići visine 10 cm, silikonski sa kočnicom.</t>
  </si>
  <si>
    <t>Ormar za arhivu kutni dimenzija 75x50 cm i visine 250 cm. Dvokrilna puna vrata, korpus izrađen iz 2 dijela zbog velike visine. Opremljen policama u punoj visini. Fiksna maska u kutu, spojnice paralelne. Nogice metalne kromirane visine 10 cm.  U potpunosti izrađen od iverice debljine 18 mm, u dekoru po izboru investitora.</t>
  </si>
  <si>
    <t xml:space="preserve">Ormar kombinirani dim 75x50 cm i visine 250 cm. Izrađen iz 3 dijela po visini. Dolje ormar zatvoren punim vratima sredina otvorena sa, dok je gornji dio zatvoren vratima.  Izrađen od iverice debljine 18 mm obostrano oplemenjene folijom. Police u punoj visini. Ručkice metalne polukružne mat krom. Postavljen na inoks nogice visine 10 cm. </t>
  </si>
  <si>
    <t xml:space="preserve">Radiologija prizemlje </t>
  </si>
  <si>
    <t>Prostorija za očitavanje radioloških slika i pisanje nalaza - A</t>
  </si>
  <si>
    <t xml:space="preserve">Ladičar pokretni dimenzija 43x56cm i visine 60 cm. U potpunosti izrađen od iverala debljine 18mmu boji po izboru investitora, završno zaštićena abs trakom debljine 2mm  . Opremljen sa 2 metalne ladice ( 1 DUBAKA I 1 PLITKA), centralnom bravicom. Kotačići opremljeni kočnicama. Ručkice metalne polukružne rastera 128mm. </t>
  </si>
  <si>
    <t xml:space="preserve">Komoda za printer dim 75x50 cm i visine 75 cm. U potpunosti izrađen od iverala debljine 18 mm, završno zaštićeno abs trakom debljine 2mm, dok je ploča debljine 36 mm. Dvokrilna puna vrata sa policom. Postavljena na metalne nogice visine 10 cm. Spojnice vratnica sa sistemom tihog zavaranja. </t>
  </si>
  <si>
    <t>Prostorija za očitavanje radioloških slika i pisanje nalaza - B</t>
  </si>
  <si>
    <t xml:space="preserve">Odsjek za hitnu radiologiju - soba 15 </t>
  </si>
  <si>
    <t>Stolna svjetiljka Flex LED</t>
  </si>
  <si>
    <t>Stolna svjetiljka Flex  LED</t>
  </si>
  <si>
    <t>Radni stol sa oblogom dimenzija 140x70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Na ploči stola postavljena indirektna LED rasvjeta.</t>
  </si>
  <si>
    <t>Radni stol sa oblogom dimenzija 120x70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 Na ploči stola postavljena indirektna LED rasvjeta.</t>
  </si>
  <si>
    <t>Radni stol sa oblogom dimenzija 140x70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 Na ploči stola postavljena indirektna LED rasvjeta.</t>
  </si>
  <si>
    <t>Radni stol sa oblogom dimenzija 130x70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 Na ploči stola postavljena indirektna LED rasvjeta.</t>
  </si>
  <si>
    <t>Radni stol sa oblogom dimenzija 135x70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 Na ploči stola postavljena indirektna LED rasvjeta.</t>
  </si>
  <si>
    <t>Pokretno postolje za komjuter</t>
  </si>
  <si>
    <t>Trosjed L=225 cm</t>
  </si>
  <si>
    <t xml:space="preserve">Ormar garderobni jednokrilni dimenzija 35x60 cm i visine 270 cm, postavljen na inoks nogice visine 10 cm. Izrađen iz 2 dijela po visini, dvokrilna vrata + bravica.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</si>
  <si>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Ormar u hodniku arhivski četverokrilni dimenzija 55x43 cm i visine 270 cm. Izrađen iz 2 dijela po visini. Dvokrilna vrata po visini sa bravicama.  Izrađen od iverice debljine 18mm obostrano oplemenjene folijom. Police u punoj visini. Ručkice metalne polukružne mat krom. Postavljen na inoks nogice visine 10 cm</t>
  </si>
  <si>
    <t>Odmor djelatnika - D6-5</t>
  </si>
  <si>
    <t>Radni stol dimenzija 130x70 cm i visine 75 cm. Postolje čine metalne okrugle noge završno plastificirane epoksi prahom srebrne boje ral 9006. Ploča  izrađena od iverice debljine 36 mm obostrano oplemenjene folijom u dekoru po izboru investitora.  Jedan ugao ploče zaobljen.</t>
  </si>
  <si>
    <r>
      <t>Kuhinja po mjeri dimenzija 160x60 cm i visine 270 cm. Opremljena okruglim inoks sudopermom, mješalicom za vodu, domino grijaćom pločom hladnjakom i mikrovalnom pećnicom. Ispod gornjih elemenata LED rasvjeta. Boje po izboru naručitelja. Korpusi i fronte izrađeni od iverice debljine 18 mm obostrano oplemenjene folijom. Radna ploča debljine 38 mm oplemenjena otpornim laminatom.</t>
    </r>
    <r>
      <rPr>
        <b/>
        <sz val="10"/>
        <rFont val="Arial"/>
        <family val="2"/>
        <charset val="238"/>
      </rPr>
      <t xml:space="preserve"> </t>
    </r>
    <r>
      <rPr>
        <sz val="10"/>
        <rFont val="Arial"/>
        <family val="2"/>
        <charset val="238"/>
      </rPr>
      <t>U cijeni spajanje na odvod i dovod vode i spajanje na elektro instalacije svih uređaja i rasvjete.</t>
    </r>
  </si>
  <si>
    <t xml:space="preserve">Ormar kombinirani dimenzija 85x45 cm i visine 250 cm. Izrađen iz 3 dijela po visini. Dolje ormar zatvoren punim vratima sredina otvorena sa, dok je gornji dio zatvoren vratima.  Izrađen od iverice debljine 18 mm obostrano oplemenjene folijom. Police u punoj visini. Ručkice metalne polukružne mat krom. Postavljen na inoks nogice visine 10 cm. </t>
  </si>
  <si>
    <t>Kontrola soba - dijagnostika -  7</t>
  </si>
  <si>
    <t>Snimaona dijagnostika -  7c</t>
  </si>
  <si>
    <t>Komoda na kotačićima za pripremu pacijenata dimenzija 90x60 cm i visine 80 cm. Sve izrađeno od iverala debljine 18mm, završno zaštićeno abs trakom debljine 2 mm. Stranice uzdignute i zaobljene. Komoda ima dvije police podesive po visini. Kotačići visine 10 cm, silikonski sa kočnicom.</t>
  </si>
  <si>
    <t>Ormar za arhivu dimenzija 110x40 cm i visine 270 cm. Četverokrilna puna vrata, korpus izrađen iz 2 dijela zbog velike visine. Opremljen policama u punoj visini. Nogice metalne kromirane visine 10 cm.  U potpunosti izrađen od iverice debljine 18 mm.</t>
  </si>
  <si>
    <t>D6-8 - Soba dežurstvo</t>
  </si>
  <si>
    <t xml:space="preserve">Komoda dimenzija 90x40 cm i visine 90 cm. U potpunosti izrađen od iverala debljine 18 mm, završno zaštićeno abs trakom debljine 2mm, dok je ploča debljine 36 mm. Dvokrilna puna vrata sa policom. Postavljena na metalne nogice visine 10 cm. Spojnice vratnica sa sistemom tihog zavaranja. </t>
  </si>
  <si>
    <t>Ormar za arhivu dimenzija 50x40 cm i visine 210 cm. Jednokrilna puna vrata. Opremljen policama u punoj visini. Nogice metalne kromirane visine 10 cm.  U potpunosti izrađen od iverice debljine 18 mm.</t>
  </si>
  <si>
    <t>Higijenski blok dimenzija 75x50 cm i visine 280 cm, sa keramičkim umivaonikom nasadnim i slavinom za t+h vodu bjele boje povišena. Radna ploča vlagootporna, debljine 38 mm oplemenjena HPL laminatom 0,8 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</si>
  <si>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D6-7- Soba dežurstvo</t>
  </si>
  <si>
    <t>Radni stol dimenzija 140x70 cm i visine 75 cm. Postolje čine metalne okrugle noge završno plastificirane epoksi prahom srebrne boje ral 9006. Ploča  izrađena od iverice debljine 36 mm obostrano oplemenjene folijom u dekoru po izboru investitora. Dva duža ugla zaobljena.</t>
  </si>
  <si>
    <t>D6-6- Soba dežurstvo</t>
  </si>
  <si>
    <t xml:space="preserve">Noćni ormarić dimenzija 50x50 cm i visine 45 cm. U potpunosti izrađen od iverala debljine 18mm, završno zaštićeno abs trakom debljine 2mm,  dok je ploča debljine 36 mm. Jedna puna vrata sa policom. Postavljena na metalne nogice visine 10 cm. Spojnice vratnica sa sistemom tihog zavaranja. </t>
  </si>
  <si>
    <t xml:space="preserve">Ormar garderobni jednokrilni dimenzija 40x60 cm i visine 215 cm, postavljen na inoks nogice visine 15 cm.Vrata + bravica.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</si>
  <si>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Ormar garderobni dvokrilni dimenzija 83x60 cm i visine 215 cm, postavljen na inoks nogice visine 15 cm.Vrata + bravica.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</si>
  <si>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Ormar garderobni dvokrilni dimenzija 80x60 cm i visine 215 cm, postavljen na inoks nogice visine 15 cm.Vrata + bravica.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</si>
  <si>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Ormar garderobni kutni, jedno krilo fiksno dimenzija 120x60 cm i visine 215 cm, postavljen na inoks nogice visine 15 cm.Vrata + bravica.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</si>
  <si>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Ormar za arhivu dimenzija 80x50 cm i visine 215 cm. Dvokrilna puna vrata. Opremljen policama u punoj visini. Nogice metalne kromirane visine 10 cm.  U potpunosti izrađen od iverice debljine 18 mm.</t>
  </si>
  <si>
    <t>CT Diagnostika 2</t>
  </si>
  <si>
    <t xml:space="preserve">Ormar kombinirani dimenzija 106x60 cm i visine 270 cm. Izrađen iz 3 dijela po visini. Dolje ladičar do visine 90 cm, od poda, vodilice ladica tandem, sredina otvorena do visine 150 cm, dok je gornji dio zatvoren vratima.  Izrađen od iverice debljine 18 mm obostrano oplemenjene folijom. Police u punoj visini. Ručkice metalne polukružne mat krom. Postavljen na inoks nogice visine 10 cm. </t>
  </si>
  <si>
    <t>Ormar za arhivu dimenzija 110x42 cm i visine 270 cm. Četverokrilna puna vrata, korpus izrađen iz 2 dijela zbog velike visine. Opremljen policama u punoj visini. Nogice metalne kromirane visine 10 cm.  U potpunosti izrađen od iverice debljine 18 mm.</t>
  </si>
  <si>
    <t xml:space="preserve">Elemenat zidni viseći iznad umivaonika dimenzija 110x35 cm i visine 70 cm. Dvokrilni sa policama, sve izrađeno od  iverala debljine 18 mm, u dekoru po izvoru investitora. Sve spojnice sa tihim zatvaranjem. Svi rubovi kantirani sa ABS-om 2 mm.   </t>
  </si>
  <si>
    <t>CT Diagnostika  - kontrolna soba</t>
  </si>
  <si>
    <t xml:space="preserve">Stol veliki radni dimenzija 325x80 cm i visine 75 cm. Metalna konstrukcija iz profila 50x50 mm, završno plastificirana epoxy prahom sive boje. Metalna konstrukcija iz jednog dijela povarena u cijelosti sa veznicima koji nose radnu ploču i sprečavaju uvijanje. Nivelirajuće stope na nogama. Ploča stola izrađena  od radne ploče debljine 38 mm. </t>
  </si>
  <si>
    <t>Stol radni dimenzija 239x80 cm i visine 75 cm. Ploča stola izrađena od iverala debljine 36 mm sa provodnikom kablova, završno zaštićeno abs trakom debljine 2mm. Postolje čini metalna konstrukcija "T" oblika završno plastificirana srebrnim epoxy prahom. Na stol jedno zaobljenje ugla.</t>
  </si>
  <si>
    <t>Higijenski blok dim 110x60cm i visine 90cm sa keramičkim umivaonikom nasadnim i slavinom za t+h vodu bjele boje  povišena. Radna ploča vlagootporna svjetlo sive boje debljine 38mm oplemenjena HPL laminatom 0,8mm, dimenzija 138 cm, sa jednim zaobljenim rubom. Donji elemenat sa dvokrilnim punim vratima, U cijeni spajanje utičnica na struju, umivaonika i slavine na vodu i odvod sa silikoniranjem. Postavljen na metalne nogice.</t>
  </si>
  <si>
    <t>Dijagnostika 6</t>
  </si>
  <si>
    <t xml:space="preserve">Ormar sa kliznim vratima  dimenzija 228x70 cm i visine 270 cm. Sve izrađeno od iverala debljine 18 mm, dok su police ojačane u debljini 25 mm. Police sa visinskom regulacijom. Tri vratnice obučene u aluminijske profile kako ne bi došlo do progiba zbog velike visine. Izvodi se iz 6 segmenta korpusa zbog načina montaže i veće nosivosti. </t>
  </si>
  <si>
    <t xml:space="preserve">Ormar sa kliznim vratima  dimenzija 240x60 cm i visine 270 cm. Sve izrađeno od iverala debljine 18 mm, dok su police ojačane u debljini 2 5mm. Police sa visinskom regulacijom. Tri vratnice obučene u aluminijske profile kako ne bi došlo do progiba zbog velike visine. Izvodi se iz 6 segmenta korpusa zbog načina montaže i veće nosivosti. </t>
  </si>
  <si>
    <t>Ormar za arhivu dimenzija 74x40 cm i visine 270 cm. Dvokrilna puna vrata, korpus izrađen iz 2 dijela zbog velike visine. Opremljen policama u punoj visini. Nogice metalne kromirane visine 10 cm.  U potpunosti izrađen od iverice debljine 18 mm, u dekoru po izboru investitora.</t>
  </si>
  <si>
    <t xml:space="preserve">Ormarić za ključeve dimenzija 50x15 cm i visine 80 cm. Opremljen nizom od 54 kukica za vješanje ključeva. Spojnice vratnica sa sistemom tihog zavaranja. Vrata staklena obložena u široki aluminijski okvir. Sve izrađeno od  iverala debljine 18 mm, u dekoru po izvoru investitora. Sve spojnice sa tihim zatvaranjem. Svi rubovi kantirani sa ABS-om 2 mm.   </t>
  </si>
  <si>
    <t>Soba glavnog radiološkog tehnologa</t>
  </si>
  <si>
    <t>Soba predstojnika zavoda</t>
  </si>
  <si>
    <t>Stol radni u "L" dimenzija 205-205x70 cm i visine 75 cm. Metalna konstrukcija "T 600" oblika sa veznikom završno plastificirana epoxy prahom sive boje. Nivelirajuće stope na nogarima. Radna ploča debljine 36mm  + abs 2mm. Dva ugla zaobljena. S prednje strane stola postavlja se maske za noge od iverala 18 mm.  Ploča stola opremljena sa 2 rozete za provod kablova. Dekor prema odabiru investitora.</t>
  </si>
  <si>
    <t>Stol radni u "L" dimenzija 230-170x80 cm i visine 75 cm. Metalna konstrukcija "T 800" oblika sa veznikom završno plastificirana epoxy prahom. Nivelirajuće stope na nogarima. Radna ploča debljine 36mm sive boje + abs 2mm. Dva ugla zaobljena. S prednje strane stola postavlja se maske za noge od iverala 18 mm.  Ploča stola opremljena sa 2 rozete za provod kablova. Dekor prema odabiru investitora.</t>
  </si>
  <si>
    <t>Ormar za arhivu dimenzija 60x40 cm i visine 270 cm. Dvokrilna puna vrata, korpus izrađen iz 2 dijela zbog velike visine. Opremljen policama u punoj visini. Nogice metalne kromirane visine 10 cm.  U potpunosti izrađen od iverice debljine 18 mm, u dekoru po izboru investitora.</t>
  </si>
  <si>
    <t>Prijemni šalter - odmor osoblja</t>
  </si>
  <si>
    <r>
      <t>Kuhinja po mjeri dimenzija 130x60 cm i visine 270 cm. Opremljena domino grijaćom pločom hladnjakom i mikrovalnom pećnicom. Ispod gornjih elemenata LED rasvjeta. Boje po izboru naručitelja. Korpusi i fronte izrađeni od iverice debljine 18 mm obostrano oplemenjene folijom. Radna ploča debljine 38 mm oplemenjena otpornim laminatom.</t>
    </r>
    <r>
      <rPr>
        <b/>
        <sz val="10"/>
        <rFont val="Arial"/>
        <family val="2"/>
        <charset val="238"/>
      </rPr>
      <t xml:space="preserve"> </t>
    </r>
    <r>
      <rPr>
        <sz val="10"/>
        <rFont val="Arial"/>
        <family val="2"/>
        <charset val="238"/>
      </rPr>
      <t>U cijeni spajanje spajanje na elektro instalacije svih uređaja i rasvjete.</t>
    </r>
  </si>
  <si>
    <t>Stol  dimenzija 150x70 cm i visine 75 cm. Ploča stola izrađena od iverice debljine 36 mm obostrano oplemenjene folijom u svjetlo sivoj boji, završno zaštićena abs trakom debljine 2mm. Noge okrugle, ploča stola ima dva zaobljenja na uglovima.</t>
  </si>
  <si>
    <t>Prijemni šalter</t>
  </si>
  <si>
    <t>Ormar za arhivu dimenzija 110x60 cm i visine 270 cm. Četverokrilna puna vrata, korpus izrađen iz 2 dijela zbog velike visine. Opremljen policama u punoj visini. Nogice metalne kromirane visine 10 cm.  U potpunosti izrađen od iverice debljine 18 mm, u dekoru po izboru investitora.</t>
  </si>
  <si>
    <t xml:space="preserve">Izrada nove ploče radnog pulta dimenzija 205,5x70 cm, od radne ploče otporne na habanje, debljine 38 mm, i obloge od iverala 18 mm, dimenzija 205,5x30 cm. Ispod pulta postaviti LED rasvjetu.                                                                                        U cijenu uključena demontaža stare ploče pulta, demontaža i ponovna montaža svih instalaciji na postojećem pultu. Sve izrađeno od iverala u dekoru prema odabiru investitora, svi rubovi kantirani sa ABS-om 2 mm. </t>
  </si>
  <si>
    <t xml:space="preserve">Stol radni dimenzija 165x70 cm i visine 75 cm. Metalna konstrukcija "T 600" oblika sa veznikom završno plastificirana epoxy prahom sive boje. Nivelirajuće stope na nogarima. Radna ploča debljine 36mm  + abs 2mm. Dva ugla zaobljena. </t>
  </si>
  <si>
    <t xml:space="preserve">Ormar kombinirani dim 70x40 cm i visine 270 cm. Izrađen iz 3 dijela po visini. Dolje ormar zatvoren punim vratima, sredina sa alu vratima - mutno staklo, dok je gornji dio zatvoren vratima.  Izrađen od iverice debljine 18 mm obostrano oplemenjene folijom. Police u punoj visini. Ručkice metalne polukružne mat krom. Postavljen na inoks nogice visine 10 cm. </t>
  </si>
  <si>
    <t xml:space="preserve">Ormar kombinirani dim 50x60 cm i visine 270 cm. Izrađen iz 3 dijela po visini. Dolje ormar zatvoren punim vratima, sredina otvorena sa policama, dok je gornji dio zatvoren vratima.  Izrađen od iverice debljine 18 mm obostrano oplemenjene folijom. Police u punoj visini. Ručkice metalne polukružne mat krom. Postavljen na inoks nogice visine 10 cm. </t>
  </si>
  <si>
    <t>MRSCT - snimaona 5</t>
  </si>
  <si>
    <t>Radni pult višenamjenski dimenzija 220x60 cm i visine 230 cm.  U potpunosti izrađeni iverala debljine 18mm sa punim leđima.  U lijevom dijelu dolazi sudoper. Donji dio pulta čine 2  dvokrilni elemenat širine 110 cm sa radnom pločom i zidnom oblogom debljine 13 mm od compacta  i ukupne visine pulta 90 cm, obloga visine 30 cm. Gornji dio čine 2 ormarić sa kliznim vratima dimenzija 110x30 cm, visine 80 cm, unutra elementa po dvije police podesive po visini. Sve izrađeno od  iverala debljine 18 mm, u dekoru po izvoru investitora. Sve spojnice sa tihim zatvaranjem. Svi rubovi kantirani sa ABS-om 2 mm.  Ispod elemenata LED rasvjeta sa senzorom pokreta. U cijeni spajanje na odvod i dovod vode i spajanje na elektro instalacije svih uređaja i rasvjete.</t>
  </si>
  <si>
    <t>Radni pult višenamjenski dimenzija 170x70 cm i visine 230 cm.  U potpunosti izrađeni iverala debljine 18mm sa punim leđima.  U lijevom dijelu dolazi sudoper, desno ostaje prazno za kante za smeće. Donji dio pulta čine 1  dvokrilni elemenat širine 110 cm sa radnom pločom i zidnom oblogom debljine 13 mm od compacta  i ukupne visine pulta 90 cm, obloga visine 60 cm. Gornji dio čine 2 ormarić sa zaokretnim vratima dimenzija 85x30 cm, visine 80 cm, unutra elementa po dvije police podesive po visini. Sve izrađeno od  iverala debljine 18 mm, u dekoru po izvoru investitora. Sve spojnice sa tihim zatvaranjem. Svi rubovi kantirani sa ABS-om 2 mm.  Ispod elemenata LED rasvjeta sa senzorom pokreta. U cijeni spajanje na odvod i dovod vode i spajanje na elektro instalacije svih uređaja i rasvjete.</t>
  </si>
  <si>
    <t>Kombinirani ormar dimenzije 110x45 cm i visine 220 cm. U donjoj zoni ladičar sa jednom plitkom i dvije duboke ladice, vodilice tandem iznad tvoreni element sa policama.                                                                                                                                                                                                        Sve izrađeno od iverala u dekoru po izboru investitora, svi vidljivi rubovi kantirani sa ABS-om 2 mm. Nogice metalne visine 10 cm.</t>
  </si>
  <si>
    <t>Odmor osoblja - 15</t>
  </si>
  <si>
    <t xml:space="preserve">Ležaj po mjeri za madrac dimenzija 200x80 cm. Dvije ladice za pohranu posteljine, vodilice ladica tandem. Bočne strane zaobljene. Madrac i podnica u cijeni ležaja. Konstrukcija kreveta izrađena od iverala debljine 25 mm, ostalo debljine 18 mm.  </t>
  </si>
  <si>
    <r>
      <t>Kuhinja po mjeri dimenzija 370x60 cm i visine 250 cm. Opremljena okruglim inoks sudopermom, mješalicom za vodu, domino grijaćom pločom, suđericom, hladnjakom i mikrovalnom pećnicom. Ispod gornjih elemenata LED rasvjeta. Boje po izboru naručitelja. Korpusi i fronte izrađeni od iverice debljine 18 mm obostrano oplemenjene folijom. Radna ploča debljine 38 mm oplemenjena otpornim laminatom.</t>
    </r>
    <r>
      <rPr>
        <b/>
        <sz val="10"/>
        <rFont val="Arial"/>
        <family val="2"/>
        <charset val="238"/>
      </rPr>
      <t xml:space="preserve"> </t>
    </r>
    <r>
      <rPr>
        <sz val="10"/>
        <rFont val="Arial"/>
        <family val="2"/>
        <charset val="238"/>
      </rPr>
      <t>U cijeni spajanje na odvod i dovod vode i spajanje na elektro instalacije svih uređaja i rasvjete.</t>
    </r>
  </si>
  <si>
    <t>Stol  dimenzija 220x110 cm i visine 75 cm. Ploča stola izrađena od iverice debljine 36 mm obostrano oplemenjene folijom u svjetlo sivoj boji, završno zaštićena abs trakom debljine 2mm. Noge okrugle, ploča stola ima zaobljenja na svim uglovima.</t>
  </si>
  <si>
    <t>Soba liječnika - 14</t>
  </si>
  <si>
    <t>Soba liječnika - 13</t>
  </si>
  <si>
    <t xml:space="preserve">Stol radni  dimenzija 134x70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Ploča stola opremljena rozetom za provod kablova. </t>
  </si>
  <si>
    <t xml:space="preserve">Elemenat zidni viseći iznad stola dimenzija 67x35 cm i visine 70 cm. Dvokrilni sa policama. Sve izrađeno od  iverala debljine 18 mm, u dekoru po izvoru investitora. Sve spojnice sa tihim zatvaranjem. Svi rubovi kantirani sa ABS-om 2 mm.   </t>
  </si>
  <si>
    <t xml:space="preserve">Ormar garderobni jednokrilni dimenzija 40x60 cm i visine 215 cm, postavljen na inoks nogice visine 15 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</si>
  <si>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 xml:space="preserve">Stol radni  dimenzija 130x70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Ploča stola opremljena rozetom za provod kablova. </t>
  </si>
  <si>
    <t xml:space="preserve">Elemenat zidni viseći iznad stola dimenzija 65x35 cm i visine 70 cm. Dvokrilni sa policama. Sve izrađeno od  iverala debljine 18 mm, u dekoru po izvoru investitora. Sve spojnice sa tihim zatvaranjem. Svi rubovi kantirani sa ABS-om 2 mm.   </t>
  </si>
  <si>
    <t>Higijenski blok dim 90x60cm i visine 270 cm sa keramičkim umivaonikom nasadnim i slavinom za t+h vodu bjele boje  povišena. Radna ploča vlagootporna svjetlo sive boje debljine 38mm oplemenjena HPL laminatom 0,8mm. Donji elemenat sa dvokrilnim punim vratima, zidna obloga sa ogledalom i uskim ormarićem. Svi elementi u dekoru po izboru investitora. U cijeni spajanje utičnica na struju, umivaonika i slavine na vodu i odvod sa silikoniranjem. Ogledalo se postavlja na poleđinu bloka. Iznad ogledala LED rasvjeta. Postavljen na metalne nogice.</t>
  </si>
  <si>
    <t xml:space="preserve">Stol radni  dimenzija 122x70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Ploča stola opremljena rozetom za provod kablova. </t>
  </si>
  <si>
    <t xml:space="preserve">Elemenat zidni viseći iznad stola dimenzija 61x35 cm i visine 70 cm. Dvokrilni sa policama. Sve izrađeno od  iverala debljine 18 mm, u dekoru po izvoru investitora. Sve spojnice sa tihim zatvaranjem. Svi rubovi kantirani sa ABS-om 2 mm.   </t>
  </si>
  <si>
    <t xml:space="preserve">Stol radni U "L" dimenzija 160x70 cm, visine 75 cm. I pomoćni stol 90x50 cm. Ploča stola izrađena od iverice debljine 36 mm obostrano oplemenjene folijom u boji po izboru investitora, završno zaštićena abs trakom debljine 2 mm zaobljenih rubova. Postolje čini metalna konstrukcija "T" oblika završno plastificirana srebrnim epoxy prahom. Sa prednje strane stola maska za noge od iverala 18 mm. Ploča stola opremljena rozetom za provod kablova. </t>
  </si>
  <si>
    <t xml:space="preserve">Ormar garderobni jednokrilni dimenzija 35x60 cm i visine 215 cm, postavljen na inoks nogice visine 15 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</si>
  <si>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Ormar za arhivu dimenzija 110x40 cm i visine 270 cm. Četverokrilna puna vrata, korpus izrađen iz 2 dijela zbog velike visine. Opremljen policama u punoj visini. Nogice metalne kromirane visine 10 cm.  U potpunosti izrađen od iverice debljine 18 mm, u dekoru po izboru investitora.</t>
  </si>
  <si>
    <t>Stol radni  dimenzija 130x70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Ploča stola opremljena rozetom za provod kablova, jedan ugao zaobljen.</t>
  </si>
  <si>
    <t>Stol radni dimenzija 270x70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Sa prednje strane stola maska za noge od iverala 18 mm. Ploča stola opremljena rozetom za provod kablova i dva duža ugla zaobljena.</t>
  </si>
  <si>
    <t xml:space="preserve">Elemenat zidni viseći iznad stola dimenzija 67,5x35 cm i visine 70 cm. Dvokrilni sa policama. Sve izrađeno od  iverala debljine 18 mm, u dekoru po izvoru investitora. Sve spojnice sa tihim zatvaranjem. Svi rubovi kantirani sa ABS-om 2 mm.   </t>
  </si>
  <si>
    <t xml:space="preserve">Ormar garderobni jednokrilni dimenzija 40x60 cm i visine 270 cm, postavljen na inoks nogice visine 15 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</si>
  <si>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Dvosjed L=225 cm</t>
  </si>
  <si>
    <t>Soba liječnika - 15</t>
  </si>
  <si>
    <t>Soba liječnika - 16</t>
  </si>
  <si>
    <t>Stol radni  dimenzija 230x70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Ploča stola opremljena rozetom za provod kablova, jedan ugao zaobljen.</t>
  </si>
  <si>
    <t xml:space="preserve">Ormar garderobni jednokrilni dimenzija 35x60 cm i visine 270 cm, postavljen na inoks nogice visine 15 cm. Spojnice vratnica sa sistemom tihog zavaranja. U potpunosti izrađena od iverice debljine 18mm obostrano oplemenjene folijom u boji po izboru, leđa od HDF-a debljine 4 mm. Opremljen g+d  policom i srednjim dijelom garderobna cijev + ogledalo. Ručkice metalne polukružne rastera 128mm.  Sve izrađeno od  iverala debljine 18 mm, u dekoru po izvoru investitora. Sve spojnice sa tihim zatvaranjem. Svi rubovi kantirani sa ABS-om 2 mm.   </t>
  </si>
  <si>
    <t>Stol radni dimenzija 119x70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Sa prednje strane stola maska za noge od iverala 18 mm. Ploča stola opremljena rozetom za provod kablova i dva duža ugla zaobljena.</t>
  </si>
  <si>
    <t xml:space="preserve">Elemenat zidni viseći iznad stola dimenzija 79x35 cm i visine 70 cm. Dvokrilni sa policama. Sve izrađeno od  iverala debljine 18 mm, u dekoru po izvoru investitora. Sve spojnice sa tihim zatvaranjem. Svi rubovi kantirani sa ABS-om 2 mm.   </t>
  </si>
  <si>
    <t>Soba liječnika - 17</t>
  </si>
  <si>
    <t>Stol radni dimenzija 204x70 cm, visine 75 cm. Ploča stola izrađena od iverice debljine 36 mm obostrano oplemenjene folijom u boji po izboru investitora, završno zaštićena abs trakom debljine 2 mm zaobljenih rubova. Postolje čini metalna konstrukcija "T" oblika završno plastificirana srebrnim epoxy prahom. Sa prednje strane stola maska za noge od iverala 18 mm. Ploča stola opremljena rozetom za provod kablova i dva duža ugla zaobljena.</t>
  </si>
  <si>
    <t xml:space="preserve">Elemenat zidni viseći iznad stola dimenzija 68x35 cm i visine 70 cm. Dvokrilni sa policama. Sve izrađeno od  iverala debljine 18 mm, u dekoru po izvoru investitora. Sve spojnice sa tihim zatvaranjem. Svi rubovi kantirani sa ABS-om 2 mm.   </t>
  </si>
  <si>
    <t>Soba 59 - tajništvo</t>
  </si>
  <si>
    <t xml:space="preserve">Stol radni U "L" dimenzija 240x80 cm, visine 75 cm. I pomoćni stol 90x50 cm. Ploča stola izrađena od iverice debljine 36 mm obostrano oplemenjene folijom u boji po izboru investitora, završno zaštićena abs trakom debljine 2 mm zaobljenih rubova. Postolje čini metalna konstrukcija "T" oblika završno plastificirana srebrnim epoxy prahom. Sa prednje strane stola maska za noge od iverala 18 mm. Ploča stola opremljena rozetom za provod kablova. </t>
  </si>
  <si>
    <t>Kombinirani ormar dimenzije 50x60 cm i visine 270 cm. U donjoj zoni vrata, iznad otvoreni element sa policama i gore vrata sa policom.                                                                                                                                                                                                       Sve izrađeno od iverala u dekoru po izboru investitora, svi vidljivi rubovi kantirani sa ABS-om 2 mm. Nogice metalne visine 10 cm.</t>
  </si>
  <si>
    <t>Ormar za arhivu dimenzija 68,6x60 cm i visine 270 cm. Četverokrilna puna vrata, korpus izrađen iz 2 dijela zbog velike visine. Opremljen policama u punoj visini. Nogice metalne kromirane visine 10 cm.  U potpunosti izrađen od iverice debljine 18 mm, u dekoru po izboru investitora.</t>
  </si>
  <si>
    <t>Ormar za arhivu dimenzija 34,3x60 cm i visine 270 cm. Dvokrilna puna vrata, korpus izrađen iz 2 dijela zbog velike visine. Opremljen policama u punoj visini. Nogice metalne kromirane visine 10 cm.  U potpunosti izrađen od iverice debljine 18 mm, u dekoru po izboru investitora.</t>
  </si>
  <si>
    <r>
      <t>Element za ispodpultni hladnjak dimenzija 65x60 cm i visine 110 cm. Korpusi i fronte izrađeni od iverice debljine 18 mm obostrano oplemenjene folijom. Radna ploča debljine 38 mm oplemenjena otpornim laminatom.</t>
    </r>
    <r>
      <rPr>
        <b/>
        <sz val="10"/>
        <rFont val="Arial"/>
        <family val="2"/>
        <charset val="238"/>
      </rPr>
      <t xml:space="preserve"> </t>
    </r>
  </si>
  <si>
    <t xml:space="preserve">Komoda za arhivu dim 100x35 cm i visine 60 cm. U potpunosti izrađen od iverala debljine 18mm, završno zaštićeno abs trakom debljine 2mm,  dok je ploča debljine 36 mm. Dvokrilna puna vrata sa policom. Postavljena na metalne nogice visine 10 cm. Spojnice vratnica sa sistemom tihog zavaranja. </t>
  </si>
  <si>
    <t xml:space="preserve">Ormar sa kliznim vratima  dimenzija 243x64 cm i visine 270 cm. Sve izrađeno od iverala debljine 18 mm, dok su police ojačane u debljini 25 mm. Police sa visinskom regulacijom. Tri vratnice obučene u aluminijske profile kako ne bi došlo do progiba zbog velike visine. Izvodi se iz 6 segmenta korpusa zbog načina montaže i veće nosivosti. </t>
  </si>
  <si>
    <t xml:space="preserve">Ormar sa kliznim vratima  dimenzija 220x60 cm i visine 270 cm. Sve izrađeno od iverala debljine 18 mm, dok su police ojačane u debljini 25 mm. Police sa visinskom regulacijom. Tri vratnice obučene u aluminijske profile kako ne bi došlo do progiba zbog velike visine. Izvodi se iz 6 segmenta korpusa zbog načina montaže i veće nosivosti. </t>
  </si>
  <si>
    <t xml:space="preserve">Komoda  dimenzija 145x60 cm i visine 96 cm. Komoda se sastoji od dva ladičara širine 70,7 cm, sa tri ladice, vodilice tandem, iznad ladica otvoreni prostor od 23 cm, gore prostor za odlaganje sa uzdignutim stranicama. U potpunosti izrađen od iverala debljine 18 mm, završno zaštićeno abs trakom debljine 2 mm. Postavljena na metalne nogice visine 10 cm. </t>
  </si>
  <si>
    <t xml:space="preserve">Elemenat zidni viseći iznad komode dimenzija 130x35 cm i visine 70 cm. Otvoreni sa policama. Sve izrađeno od  iverala debljine 18 mm, u dekoru po izvoru investitora. Svi rubovi kantirani sa ABS-om 2 mm.   </t>
  </si>
  <si>
    <t>Ormar za katetere dimenzija 90x40 cm i visine 270 cm. Ormar se sastoji iz tri dijela: dolje element sa vratima visine 50 cm, otvoreni element za katetere visine 150 cm i gore element sa vratima i jednom policom.  Sve izrađeno od iverala debljine 18 mm. Postavljena na metalne nogice visine 10 cm. Spojnice vratnica sa sistemom tihog zavaranja. Nosači za katetere od inoxa ukupno 7 kom.</t>
  </si>
  <si>
    <t>Ormar za katetere dimenzija 90x60 cm i visine 270 cm. Ormar se sastoji iz tri dijela: dolje element sa vratima visine 50 cm, otvoreni element za katetere visine 150 cm i gore element sa vratima i jednom policom.  Sve izrađeno od iverala debljine 18 mm. Postavljena na metalne nogice visine 10 cm. Spojnice vratnica sa sistemom tihog zavaranja. Nosači za katetere od inoxa ukupno 7 kom.</t>
  </si>
  <si>
    <t>Soba 10 - a - snimaona</t>
  </si>
  <si>
    <t>Soba 11 - a - priprema</t>
  </si>
  <si>
    <t>Ormar za zaštitne olovne pregače dimenzija 50x60 cm i visine 210 cm. Ormar se sastoji iz dva dijela: dolje element sa vratima visine 50 cm, otvoreni element za pregače visine 150 cm .Sve izrađeno od iverala debljine 18 mm. Postavljena na metalne nogice visine 10 cm. Spojnice vratnica sa sistemom tihog zavaranja. Nosači za pregače od metalne cijevi velike nosivosti.</t>
  </si>
  <si>
    <t xml:space="preserve">Ormar kombinirani za printer dimenzija 50x60 cm i visine 230 cm. Izrađen iz 3 dijela po visini. Dolje ormar zatvoren punim vratima sredina otvorena, dok je gornji dio zatvoren vratima.  Izrađen od iverice debljine 18 mm obostrano oplemenjene folijom. Police u punoj visini. Ručkice metalne polukružne mat krom. Postavljen na inoks nogice visine 10 cm. </t>
  </si>
  <si>
    <t xml:space="preserve">Ormar otvoreni poličar dimenzija 45x40 cm i visine 230 cm. Izrađen od iverice debljine 18 mm obostrano oplemenjene folijom. Police u punoj visini. Postavljen na inoks nogice visine 10 cm. </t>
  </si>
  <si>
    <t>Ormar za zaštitne olovne pregače dimenzija 80x40 cm i visine 270 cm. Ormar se sastoji iz tri dijela: dolje element sa vratima visine 50 cm, otvoreni element za pregače visine 150 cm, gore element sa vratima i policom .Sve izrađeno od iverala debljine 18 mm. Postavljena na metalne nogice visine 10 cm. Spojnice vratnica sa sistemom tihog zavaranja. Nosači za pregače od metalne cijevi velike nosivosti.</t>
  </si>
  <si>
    <t>Ormar za arhivu dimenzija 40x40 cm i visine 270 cm. Dvokrilna puna vrata, korpus izrađen iz 2 dijela zbog velike visine. Opremljen policama u punoj visini. Nogice metalne kromirane visine 10 cm.  U potpunosti izrađen od iverice debljine 18 mm, u dekoru po izboru investitora.</t>
  </si>
  <si>
    <t>Polica iznad stola dimenzija 140x25 cm. U potpunosti izrađen od iverala debljine 36 mm u boji po izboru investitora, završno zaštićena abs trakom debljine 2 mm. Postavljana na metalne konzole</t>
  </si>
  <si>
    <t xml:space="preserve">Pokretno postolje za procesor dimenzija 25x50 cm i visine 10 cm. U potpunosti izrađen od iverala debljine 18 mm u boji po izboru investitora, završno zaštićena abs trakom debljine 2 mm. Kotačići opremljeni kočnicama. </t>
  </si>
  <si>
    <t xml:space="preserve">Ormar otvoreni poličar dimenzija 50x12 cm i visine 270 cm. Izrađen od iverice debljine 18 mm obostrano oplemenjene folijom. Police u punoj visini. Postavljen na inoks nogice visine 10 cm. </t>
  </si>
  <si>
    <t>Ormar za arhivu dimenzija 50x60 cm i visine 270 cm. Dvokrilna puna vrata, korpus izrađen iz 2 dijela zbog velike visine. Opremljen policama u punoj visini. Nogice metalne kromirane visine 10 cm.  U potpunosti izrađen od iverice debljine 18 mm, u dekoru po izboru investitora.</t>
  </si>
  <si>
    <t>Radni pult višenamjenski dimenzija 190x60 cm i visine 270 cm.  U potpunosti izrađeni iverala debljine 18 mm sa punim leđima.  U donjem dijelu elementi sa vratimai policom. Radna ploča i zidna obloga debljine 13 mm od compacta, obloga visine 60 cm, na koju dolazi sudoper. Gornji dio čine 2 ormarić sa zaokretnim vratima dimenzija 95x35 cm, visine 110 cm, unutra elementa po dvije police podesive po visini. Sve izrađeno od  iverala debljine 18 mm, u dekoru po izvoru investitora. Sve spojnice sa tihim zatvaranjem. Svi rubovi kantirani sa ABS-om 2 mm.  Ispod elemenata LED rasvjeta sa senzorom pokreta. U cijeni spajanje spajanje na elektro instalacije svih uređaja i rasvjete.</t>
  </si>
  <si>
    <t>Radni pult višenamjenski dimenzija 140x60 cm i visine 270 cm.  U potpunosti izrađeni iverala debljine 18 mm sa punim leđima.  U lijevom dijelu dolazi ladičar sa tri ladice, vodilice landem, desno element sa hladnjakom za lijekove. Radna ploča i zidna obloga debljine 13 mm od compacta, obloga visine 60 cm. Gornji dio čine 2 ormarić sa zaokretnim vratima dimenzija 70x35 cm, visine 110 cm, unutra elementa po dvije police podesive po visini. Sve izrađeno od  iverala debljine 18 mm, u dekoru po izvoru investitora. Sve spojnice sa tihim zatvaranjem. Svi rubovi kantirani sa ABS-om 2 mm.  Ispod elemenata LED rasvjeta sa senzorom pokreta. U cijeni spajanje spajanje na elektro instalacije svih uređaja i rasvjete.</t>
  </si>
  <si>
    <t>Stol radni dimenzija 145x75 cm i visine 75 cm. Ploča stola izrađena od iverala debljine 36 mm sa provodnikom kablova, završno zaštićeno abs trakom debljine 2mm. Postolje čini metalna konstrukcija "T" oblika završno plastificirana srebrnim epoxy prahom. Prednja dva zaobljena ugla.</t>
  </si>
  <si>
    <t xml:space="preserve">Komoda dimenzija 110x50 cm i visine 80 cm. U potpunosti izrađen od iverala debljine 18mm, završno zaštićeno abs trakom debljine 2mm,  dok je ploča debljine 36 mm. Dvokrilna puna vrata sa policom. Postavljena na metalne nogice visine 10 cm. Spojnice vratnica sa sistemom tihog zavaranja. </t>
  </si>
  <si>
    <t xml:space="preserve">Elemenat zidni viseći iznad stola dimenzija 110x35 cm i visine 80 cm. Dvokrilni sa policama. Sve izrađeno od  iverala debljine 18 mm, u dekoru po izvoru investitora. Sve spojnice sa tihim zatvaranjem. Svi rubovi kantirani sa ABS-om 2 mm.   </t>
  </si>
  <si>
    <t>Dijagnostika D8-3 - Mala soba</t>
  </si>
  <si>
    <t>Higijenski blok dim 90x60 cm i visine 270 cm sa keramičkim umivaonikom nasadnim i slavinom za t+h vodu bjele boje  povišena. Radna ploča vlagootporna svjetlo sive boje debljine 38mm oplemenjena HPL laminatom 0,8mm. Donji elemenat sa dvokrilnim punim vratima, zidna obloga sa ogledalom i uskim ormarićem te iznad  elemenat sa dvokrilnim vratima. Svi elementi u dekoru po izboru investitora. U cijeni spajanje utičnica na struju, umivaonika i slavine na vodu i odvod sa silikoniranjem. Ogledalo se postavlja na poleđinu bloka. Iznad ogledala LED rasvjeta. Postavljen na metalne nogice.</t>
  </si>
  <si>
    <t>Ormar za arhivu dimenzija 30x60 cm i visine 270 cm. Dvokrilna puna vrata, korpus izrađen iz 2 dijela zbog velike visine. Opremljen policama u punoj visini. Nogice metalne kromirane visine 10 cm.  U potpunosti izrađen od iverice debljine 18 mm, u dekoru po izboru investitora.</t>
  </si>
  <si>
    <t xml:space="preserve">Komoda dimenzija 200x50 cm i visine 80 cm. U potpunosti izrađen od iverala debljine 18mm, završno zaštićeno abs trakom debljine 2mm,  dok je ploča debljine 36 mm. Jednokrilna puna vrata sa policom lijevo i desno u sredini otvoreno. Postavljena na metalne nogice visine 10 cm. Spojnice vratnica sa sistemom tihog zavaranja. </t>
  </si>
  <si>
    <t xml:space="preserve">Dijagnostika D8-3 </t>
  </si>
  <si>
    <t>Soba 10 - ultrazvuk</t>
  </si>
  <si>
    <t>Stol radni u "L" dimenzija 263-235,5x75 cm i visine 75 cm. Metalna konstrukcija "T 600" oblika sa veznikom završno plastificirana epoxy prahom sive boje. Nivelirajuće stope na nogarima. Radna ploča debljine 36mm  + abs 2mm. Jedan ugao zaobljena.  Ploča stola opremljena sa 2 rozete za provod kablova. Dekor prema odabiru investitora.</t>
  </si>
  <si>
    <t>Stol radni dimenzija 147,5x75 cm i visine 75 cm. Ploča stola izrađena od iverala debljine 36 mm sa provodnikom kablova, završno zaštićeno abs trakom debljine 2mm. Postolje čini metalna konstrukcija "T" oblika završno plastificirana srebrnim epoxy prahom. Jedan kraću ugao zaobljen.</t>
  </si>
  <si>
    <t xml:space="preserve">Elemenat zidni viseći iznad stola dimenzija 78,5x35 cm i visine 80 cm. Dvokrilni sa policama. Sve izrađeno od  iverala debljine 18 mm, u dekoru po izvoru investitora. Sve spojnice sa tihim zatvaranjem. Svi rubovi kantirani sa ABS-om 2 mm.   </t>
  </si>
  <si>
    <t xml:space="preserve">Elemenat zidni viseći iznad stola dimenzija 78,5x35 cm i visine 80 cm .Otvoreni sa policama. Sve izrađeno od  iverala debljine 18 mm, u dekoru po izvoru investitora. Svi rubovi kantirani sa ABS-om 2 mm.   </t>
  </si>
  <si>
    <t>Komoda dimenzija 100x30 cm i visine 100 cm. U potpunosti izrađen od iverala debljine 18mm, završno zaštićeno abs trakom debljine 2mm,  dok je ploča debljine 36 mm. Otvorena komoda sa dvije police. Postavljena na metalne nogice visine 10 cm.</t>
  </si>
  <si>
    <t>Soba 9 - Odmor osoblja</t>
  </si>
  <si>
    <r>
      <t>Kuhinja po mjeri dimenzija 176x60 cm i visine 250 cm. Opremljena okruglim inoks sudopermom, mješalicom za vodu, domino grijaćom pločom, suđericom, hladnjakom i mikrovalnom pećnicom. Ispod gornjih elemenata LED rasvjeta. Boje po izboru naručitelja. Korpusi i fronte izrađeni od iverice debljine 18 mm obostrano oplemenjene folijom. Radna ploča debljine 38 mm oplemenjena otpornim laminatom.</t>
    </r>
    <r>
      <rPr>
        <b/>
        <sz val="10"/>
        <rFont val="Arial"/>
        <family val="2"/>
        <charset val="238"/>
      </rPr>
      <t xml:space="preserve"> </t>
    </r>
    <r>
      <rPr>
        <sz val="10"/>
        <rFont val="Arial"/>
        <family val="2"/>
        <charset val="238"/>
      </rPr>
      <t>U cijeni spajanje na odvod i dovod vode i spajanje na elektro instalacije svih uređaja i rasvjete.</t>
    </r>
  </si>
  <si>
    <t>Stol  dimenzija 160x80 cm i visine 75 cm. Ploča stola izrađena od iverice debljine 36 mm obostrano oplemenjene folijom u svjetlo sivoj boji, završno zaštićena abs trakom debljine 2mm. Noge okrugle, ploča stola ima dva zaobljenja na kraćim krajevima</t>
  </si>
  <si>
    <t>Stol radni dimenzija 140x70 cm i visine 75 cm. Ploča stola izrađena od iverala debljine 36 mm sa provodnikom kablova, završno zaštićeno abs trakom debljine 2mm. Postolje čini metalna konstrukcija "T" oblika završno plastificirana srebrnim epoxy prahom. Jedan kraću ugao zaobljen.</t>
  </si>
  <si>
    <t>Ormar garedrobni dvokrilni po visini za 1 korisnika  dimenzije 35x60 cm i visine 270 cm, postavljen na metalne nogice visine 10 cm. Spojnice vratnica sa sistemom tihog zavaranja. U potpunosti izrađena od iverice debljine 18 mm obostrano oplemenjene folijom. Ormar se izrađuje iz dva dijela po visini. Ručkice metalne polukružne rastera 128mm,  garderobne cijevi + bravice.</t>
  </si>
  <si>
    <t>Ormar hodnik - ispred angio sale</t>
  </si>
  <si>
    <t>Ormar sa kliznim vratima  dimenzija 200x51 cm i visine 270 cm. Sve izrađeno od iverala debljine 18 mm, dok su police ojačane u debljini 25 mm. Police sa visinskom regulacijom. Dvije vratnice obučene u aluminijske profile kako ne bi došlo do progiba zbog velike visine. Izvodi se iz 4 segmenta korpusa zbog načina montaže i veće nosivosti. Sva vrata imaju mogućnost zaključavanja.</t>
  </si>
  <si>
    <t>Dijagnostika 9</t>
  </si>
  <si>
    <t>Ormar za arhivu u niši dimenzija 65x48 cm i visine 270 cm. Četverokrilna puna vrata, korpus izrađen iz 2 dijela zbog velike visine. Opremljen policama u punoj visini. Nogice metalne kromirane visine 10 cm.  U potpunosti izrađen od iverice debljine 18 mm, u dekoru po izboru investitora.</t>
  </si>
  <si>
    <t>Dijagnostika 8</t>
  </si>
  <si>
    <t>Radni pult višenamjenski dimenzija 325x60 cm i visine 250 cm.  U potpunosti izrađeni iverala debljine 18 mm sa punim leđima.  U donjem dijelu dva elementa sa vratima širine 90cm, pored ladičar sa tri ladice - vodilice tandem širine 60 cm i pored mjesto za kante za otpad. Radna ploča i zidna obloga debljine 13 mm od compacta, obloga visine 30 cm, na gornju ploču se postavlja sudoper, jedan kraći ugao zaobljen. Gornji dio čine 2 ormarić sa zaokretnim vratima dimenzija 80x35 cm, visine 80 cm, unutra elementa po dvije police podesive po visini. Sve izrađeno od  iverala debljine 18 mm, u dekoru po izvoru investitora. Sve spojnice sa tihim zatvaranjem. Svi rubovi kantirani sa ABS-om 2 mm.  Ispod elemenata LED rasvjeta sa senzorom pokreta. U cijeni spajanje spajanje na dovod i odvod vode,  elektro instalacije svih uređaja i rasvjete.</t>
  </si>
  <si>
    <t>Radni pult višenamjenski dimenzija 290x60 cm i visine 250 cm.  U potpunosti izrađeni iverala debljine 18 mm sa punim leđima.  U donjem dijelu dva elementa sa vratima širine 80 cm, pored ladičar sa tri ladice - vodilice tandem širine 80 cm, element sa jednim vratima i policom širine 40 cm i pored mjesto za kante za otpad. Radna ploča i zidna obloga debljine 13 mm od compacta, obloga visine 30 cm, na gornju ploču se postavlja sudoper, jedan kraći ugao zaobljen. Gornji dio čine 2 ormarić sa zaokretnim vratima dimenzija 80x35 cm, visine 80 cm, unutra elementa po dvije police podesive po visini. Sve izrađeno od  iverala debljine 18 mm, u dekoru po izvoru investitora. Sve spojnice sa tihim zatvaranjem. Svi rubovi kantirani sa ABS-om 2 mm.  Ispod elemenata LED rasvjeta sa senzorom pokreta. U cijeni spajanje spajanje na dovod i odvod vode,  elektro instalacije svih uređaja i rasvjete.</t>
  </si>
  <si>
    <t>D8-9 - prostorija između snimaona</t>
  </si>
  <si>
    <t>Stol radni dimenzija 160x75 cm i visine 75 cm. Ploča stola izrađena od iverala debljine 36 mm sa provodnikom kablova, završno zaštićeno abs trakom debljine 2mm. Postolje čini metalna konstrukcija "T" oblika završno plastificirana srebrnim epoxy prahom. Jedan kraću ugao zaobljen.</t>
  </si>
  <si>
    <t>Radni pult višenamjenski dimenzija 240x60 cm i visine 270 cm.  U potpunosti izrađeni iverala debljine 18 mm sa punim leđima.  U donjem dijelu dva elementa sa vratima širine 80 cm, pored ladičar sa tri ladice - vodilice tandem širine 80 cm. Radna ploča i zidna obloga debljine 13 mm od compacta, obloga visine 30 cm, na gornju ploču se postavlja sudoper, jedan kraći ugao zaobljen. Gornji dio čine 2 ormarić sa zaokretnim vratima dimenzija 80x35 cm, visine 120 cm, unutra elementa po dvije police podesive po visini. Sve izrađeno od  iverala debljine 18 mm, u dekoru po izvoru investitora. Sve spojnice sa tihim zatvaranjem. Svi rubovi kantirani sa ABS-om 2 mm.  Ispod elemenata LED rasvjeta sa senzorom pokreta. U cijeni spajanje spajanje na dovod i odvod vode,  elektro instalacije svih uređaja i rasvjete.</t>
  </si>
  <si>
    <t>Dijagnostika 8 - ured</t>
  </si>
  <si>
    <t>Podizni krevet dynamic 200x90 cm okomiti, ukupna dimenzija elementa 219,5x104,2 cm i dubine 50 cm. Sve izrađeno od iverala 18 mm, prema uputama proizvođača podiznog kreveta. U cijenu uračunati i madrac.</t>
  </si>
  <si>
    <t>Ormar za arhivu dimenzija 74x50 cm i visine 220 cm. Dvokrilna puna vrata, korpus izrađen iz 2 dijela zbog velike visine. Opremljen policama u punoj visini. Nogice metalne kromirane visine 10 cm.  U potpunosti izrađen od iverice debljine 18 mm, u dekoru po izboru investitora.</t>
  </si>
  <si>
    <t>Ormar za arhivu dimenzija 74x40 cm i visine 220 cm. Dvokrilna puna vrata, korpus izrađen iz 2 dijela zbog velike visine. Opremljen policama u punoj visini. Nogice metalne kromirane visine 10 cm.  U potpunosti izrađen od iverice debljine 18 mm, u dekoru po izboru investitora.</t>
  </si>
  <si>
    <t>Ormar za arhivu dimenzija 105x40 cm i visine 270 cm. Četverokrilna puna vrata, korpus izrađen iz 2 dijela zbog velike visine. Opremljen policama u punoj visini. Nogice metalne kromirane visine 10 cm.  U potpunosti izrađen od iverice debljine 18 mm, u dekoru po izboru investitora.</t>
  </si>
  <si>
    <t>D6- 11 - Čistačice</t>
  </si>
  <si>
    <t>CTP - D7-5</t>
  </si>
  <si>
    <t>Ormar za arhivu dimenzija 80x50 cm i visine 270 cm. Četverokrilna puna vrata, korpus izrađen iz 2 dijela zbog velike visine. Opremljen policama u punoj visini. Nogice metalne kromirane visine 10 cm.  U potpunosti izrađen od iverice debljine 18 mm, u dekoru po izboru investitora.</t>
  </si>
  <si>
    <t>Ormar za arhivu dimenzija 40x50 cm i visine 270 cm. Dvokrilna puna vrata, korpus izrađen iz 2 dijela zbog velike visine. Opremljen policama u punoj visini. Nogice metalne kromirane visine 10 cm.  U potpunosti izrađen od iverice debljine 18 mm, u dekoru po izboru investitora.</t>
  </si>
  <si>
    <t xml:space="preserve">Pulta za pripremu terapije dimenzije 170x50 cm i visine 270 cm. Pult se sastoji od više segmenata:                                                                                                                                                                                                                                                                                                                        -element na dvokrilnim vratima i policom dimenzija 85x48 cm i visine 86 cm                                                                                                                                                                                                                           -radna ploča vlagootporna dimenzija 170x50 cm, od vlagootpornog iverala, i obloga dimenzija 170x60 cm, od iverala 18 mm                                                                                                               -gornjih elementa: dva elementa sa vratima i dvije police dimenzija 85x35 cm i visine 120 cm, ispod elementa LED rasvjeta sa senzorom pokreta.                                                                      Sve izrađeno od iverala u dekoru po izboru investitora, svi vidljivi rubovi kantirani sa ABS-om 2 mm.   </t>
  </si>
  <si>
    <t>CTP - Specijalizanti za očitavanje nalaza</t>
  </si>
  <si>
    <t>Ormar dimenzija 105x60 cm i visine 230 cm. Dvokrilna puna vrata, korpus izrađen iz 2 dijela zbog velike visine. Opremljen policama u punoj visini. Nogice metalne kromirane visine 10 cm.  U potpunosti izrađen od iverice debljine 18 mm, u dekoru po izboru investitora.</t>
  </si>
  <si>
    <t>Ormar dimenzija 80x40 cm i visine 230 cm. Dvokrilna puna vrata, korpus izrađen iz 2 dijela zbog velike visine. Opremljen policama u punoj visini. Nogice metalne kromirane visine 10 cm.  U potpunosti izrađen od iverice debljine 18 mm, u dekoru po izboru investitora.</t>
  </si>
  <si>
    <t>Stol  dimenzija 120x60 cm i visine 75 cm. Ploča stola izrađena od iverice debljine 36 mm obostrano oplemenjene folijom u svjetlo sivoj boji, završno zaštićena abs trakom debljine 2mm. Noge okrugle, ploča stola ima dva zaobljenja na kraćim krajevima</t>
  </si>
  <si>
    <t>Ormar za arhivu dimenzija 38,6x40 cm i visine 270 cm. Dvokrilna puna vrata, korpus izrađen iz 2 dijela zbog velike visine. Opremljen policama u punoj visini. Nogice metalne kromirane visine 10 cm.  U potpunosti izrađen od iverice debljine 18 mm, u dekoru po izboru investitora.</t>
  </si>
  <si>
    <t>Ormar za arhivu dimenzija 77,2x40 cm i visine 270 cm. Četverokrilna puna vrata, korpus izrađen iz 2 dijela zbog velike visine. Opremljen policama u punoj visini. Nogice metalne kromirane visine 10 cm.  U potpunosti izrađen od iverice debljine 18 mm, u dekoru po izboru investitora.</t>
  </si>
  <si>
    <t>Radni stol sa oblogom dimenzija 128x65 cm i visine 75 cm. Postolje čine metalne okrugle noge završno plastificirane epoksi prahom srebrne boje ral 9006. Ploča  izrađena od iverice debljine 36 mm obostrano oplemenjene folijom u dekoru po izboru investitora. Obloga se postavlja sa strane u širini stola sa zaobljenim rubom visine 70 cm od ploče stola, sa prednje strane stola i bočno na zid, čitavom dužinom radnog prostora. Na ploči stola postavljena indirektna LED rasvjeta.</t>
  </si>
  <si>
    <t>D7-6 - predavaonica</t>
  </si>
  <si>
    <t xml:space="preserve">Stol dimenzija 210x90 cm i visine 75 cm. Postolje čine metalne okrugle noge završno plastificirane epoksi prahom srebrne boje ral 9006. Ploča  izrađena od iverice debljine 36 mm obostrano oplemenjene folijom u dekoru po izboru investitora. </t>
  </si>
  <si>
    <t xml:space="preserve">Ladičar pokretni dimenzija 43x56cm i visine 60 cm. U potpunosti izrađen od iverala debljine 18mmu boji po izboru investitora, završno zaštićena abs trakom debljine 2mm  . Opremljen sa 2 metalne ladice ( 1 DUBOKA I 1 PLITKA), centralnom bravicom. Kotačići opremljeni kočnicama. Ručkice metalne polukružne rastera 128mm. </t>
  </si>
  <si>
    <t>Govornica 80x60 cm i visine 125 cm. Sve izrađeno od iverala 18 mm, u dekoru po izboru investitora, stanice uzdignute i zaobljene. Gornja ploča pod kutom od 5 °. Element na silikonskim kotačima, sa kočnicom, skriveni sa svim strana, osim sa prednje, pod uvučen.</t>
  </si>
  <si>
    <t>Oglasna ploča dimenzija 100x140 cm, na magnete.</t>
  </si>
  <si>
    <t>Mamografija</t>
  </si>
  <si>
    <t>Ploča na pomičnoj komodi od compacta 13 mm, dimenzija 120x60 cm.</t>
  </si>
  <si>
    <t xml:space="preserve">Elemenat zidni viseći iznad umivaonika dimenzija 120x30 cm i visine 80 cm. Klizna vrata, klizni okov smart. Sve izrađeno od  iverala debljine 18 mm, u dekoru po izvoru investitora. Svi rubovi kantirani sa ABS-om 2 mm.   </t>
  </si>
  <si>
    <t xml:space="preserve">IZNOS </t>
  </si>
  <si>
    <t xml:space="preserve">CIJENA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</si>
</sst>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_-* #,##0.00\ [$€-1]_-;\-* #,##0.00\ [$€-1]_-;_-* &quot;-&quot;??\ [$€-1]_-;_-@_-"/>
  </numFmts>
  <fonts count="17">
    <font>
      <sz val="10"/>
      <color indexed="8"/>
      <name val="Arial"/>
      <charset val="238"/>
    </font>
    <font>
      <sz val="11"/>
      <color theme="1"/>
      <name val="Calibri"/>
      <family val="2"/>
      <charset val="238"/>
      <scheme val="minor"/>
    </font>
    <font>
      <b/>
      <sz val="10"/>
      <color rgb="FFFF0000"/>
      <name val="Arial"/>
      <family val="2"/>
      <charset val="238"/>
    </font>
    <font>
      <b/>
      <sz val="10"/>
      <name val="Arial"/>
      <family val="2"/>
      <charset val="238"/>
    </font>
    <font>
      <b/>
      <sz val="12"/>
      <name val="Arial"/>
      <family val="2"/>
      <charset val="238"/>
    </font>
    <font>
      <sz val="10"/>
      <name val="Arial"/>
      <family val="2"/>
      <charset val="238"/>
    </font>
    <font>
      <b/>
      <sz val="14"/>
      <name val="Arial"/>
      <family val="2"/>
      <charset val="238"/>
    </font>
    <font>
      <sz val="10"/>
      <name val="Arial"/>
      <family val="2"/>
    </font>
    <font>
      <b/>
      <sz val="11"/>
      <name val="Arial"/>
      <family val="2"/>
      <charset val="238"/>
    </font>
    <font>
      <sz val="14"/>
      <color rgb="FF92D050"/>
      <name val="Copperplate Gothic Bold"/>
      <family val="2"/>
    </font>
    <font>
      <sz val="10"/>
      <color rgb="FF92D050"/>
      <name val="Copperplate Gothic Bold"/>
      <family val="2"/>
    </font>
    <font>
      <sz val="16"/>
      <color rgb="FF92D050"/>
      <name val="Copperplate Gothic Bold"/>
      <family val="2"/>
    </font>
    <font>
      <sz val="10"/>
      <name val="Copperplate Gothic Bold"/>
      <family val="2"/>
    </font>
    <font>
      <b/>
      <sz val="10"/>
      <name val="Arial"/>
      <family val="2"/>
    </font>
    <font>
      <b/>
      <i/>
      <sz val="12"/>
      <name val="Arial"/>
      <family val="2"/>
      <charset val="238"/>
    </font>
    <font>
      <sz val="12"/>
      <name val="Arial"/>
      <family val="2"/>
      <charset val="238"/>
    </font>
    <font>
      <sz val="10"/>
      <name val="Aptos Display"/>
      <family val="2"/>
      <charset val="1"/>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22"/>
        <bgColor indexed="22"/>
      </patternFill>
    </fill>
    <fill>
      <patternFill patternType="solid">
        <fgColor theme="0"/>
        <bgColor indexed="22"/>
      </patternFill>
    </fill>
    <fill>
      <patternFill patternType="solid">
        <fgColor rgb="FF92D050"/>
        <bgColor indexed="2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pplyNumberFormat="0" applyFill="0" applyBorder="0" applyAlignment="0" applyProtection="0"/>
    <xf numFmtId="0" fontId="1" fillId="0" borderId="0"/>
    <xf numFmtId="0" fontId="1" fillId="2" borderId="7" applyNumberFormat="0" applyFont="0" applyAlignment="0" applyProtection="0"/>
  </cellStyleXfs>
  <cellXfs count="82">
    <xf numFmtId="0" fontId="0" fillId="0" borderId="0" xfId="0"/>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4" fontId="5" fillId="3" borderId="1" xfId="0" applyNumberFormat="1" applyFont="1" applyFill="1" applyBorder="1" applyAlignment="1">
      <alignment horizontal="center" vertical="center"/>
    </xf>
    <xf numFmtId="4" fontId="5" fillId="3" borderId="1" xfId="0" applyNumberFormat="1" applyFont="1" applyFill="1" applyBorder="1" applyAlignment="1">
      <alignment vertical="center"/>
    </xf>
    <xf numFmtId="0" fontId="4" fillId="5" borderId="0" xfId="0" applyFont="1" applyFill="1" applyAlignment="1">
      <alignment horizontal="center"/>
    </xf>
    <xf numFmtId="0" fontId="5" fillId="0" borderId="0" xfId="0" applyFont="1"/>
    <xf numFmtId="14" fontId="4" fillId="0" borderId="0" xfId="0" applyNumberFormat="1" applyFont="1" applyAlignment="1">
      <alignment horizontal="center"/>
    </xf>
    <xf numFmtId="0" fontId="7" fillId="0" borderId="0" xfId="0" applyFont="1"/>
    <xf numFmtId="0" fontId="8" fillId="0" borderId="0" xfId="0" applyFont="1" applyAlignment="1">
      <alignment vertical="center" wrapText="1"/>
    </xf>
    <xf numFmtId="0" fontId="5" fillId="0" borderId="0" xfId="0" applyFont="1" applyAlignment="1">
      <alignment vertical="center" wrapText="1"/>
    </xf>
    <xf numFmtId="4" fontId="0" fillId="0" borderId="0" xfId="0" applyNumberFormat="1"/>
    <xf numFmtId="0" fontId="9" fillId="0" borderId="0" xfId="0" applyFont="1"/>
    <xf numFmtId="0" fontId="10" fillId="0" borderId="0" xfId="0" applyFont="1"/>
    <xf numFmtId="0" fontId="11" fillId="0" borderId="0" xfId="0" applyFont="1"/>
    <xf numFmtId="0" fontId="8" fillId="0" borderId="0" xfId="0" applyFont="1"/>
    <xf numFmtId="0" fontId="12" fillId="0" borderId="0" xfId="0" applyFont="1"/>
    <xf numFmtId="0" fontId="13" fillId="0" borderId="0" xfId="0" applyFont="1"/>
    <xf numFmtId="4" fontId="14" fillId="0" borderId="0" xfId="0" applyNumberFormat="1" applyFont="1"/>
    <xf numFmtId="0" fontId="3" fillId="0" borderId="0" xfId="0" applyFont="1" applyAlignment="1">
      <alignment horizontal="center"/>
    </xf>
    <xf numFmtId="0" fontId="15" fillId="0" borderId="0" xfId="0" applyFont="1"/>
    <xf numFmtId="0" fontId="5" fillId="0" borderId="0" xfId="0" applyFont="1" applyAlignment="1">
      <alignment horizontal="center"/>
    </xf>
    <xf numFmtId="0" fontId="6" fillId="0" borderId="0" xfId="0" applyFont="1" applyAlignment="1">
      <alignment horizontal="center"/>
    </xf>
    <xf numFmtId="9" fontId="0" fillId="0" borderId="0" xfId="0" applyNumberFormat="1"/>
    <xf numFmtId="4" fontId="0" fillId="0" borderId="0" xfId="0" applyNumberFormat="1" applyAlignment="1">
      <alignment vertical="center"/>
    </xf>
    <xf numFmtId="9" fontId="0" fillId="0" borderId="0" xfId="0" applyNumberFormat="1" applyAlignment="1">
      <alignment vertical="center"/>
    </xf>
    <xf numFmtId="0" fontId="0" fillId="0" borderId="0" xfId="0" applyAlignment="1">
      <alignment vertical="center"/>
    </xf>
    <xf numFmtId="2" fontId="0" fillId="0" borderId="0" xfId="0" applyNumberFormat="1" applyAlignment="1">
      <alignment vertical="center"/>
    </xf>
    <xf numFmtId="4" fontId="0" fillId="3" borderId="0" xfId="0" applyNumberFormat="1" applyFill="1"/>
    <xf numFmtId="0" fontId="0" fillId="3" borderId="0" xfId="0" applyFill="1"/>
    <xf numFmtId="4" fontId="2" fillId="3" borderId="0" xfId="0" applyNumberFormat="1" applyFont="1" applyFill="1"/>
    <xf numFmtId="2" fontId="0" fillId="3" borderId="0" xfId="0" applyNumberFormat="1" applyFill="1"/>
    <xf numFmtId="0" fontId="5" fillId="3" borderId="8" xfId="0" applyFont="1" applyFill="1" applyBorder="1" applyAlignment="1">
      <alignment horizontal="center" vertical="center"/>
    </xf>
    <xf numFmtId="4" fontId="5" fillId="3" borderId="8" xfId="0" applyNumberFormat="1" applyFont="1" applyFill="1" applyBorder="1" applyAlignment="1">
      <alignment horizontal="center" vertical="center"/>
    </xf>
    <xf numFmtId="4" fontId="5" fillId="3" borderId="8" xfId="0" applyNumberFormat="1" applyFont="1" applyFill="1" applyBorder="1" applyAlignment="1">
      <alignment vertical="center"/>
    </xf>
    <xf numFmtId="0" fontId="0" fillId="0" borderId="0" xfId="0" applyBorder="1"/>
    <xf numFmtId="0" fontId="5" fillId="3" borderId="0" xfId="0" applyFont="1" applyFill="1" applyBorder="1" applyAlignment="1">
      <alignment horizontal="center" vertical="center"/>
    </xf>
    <xf numFmtId="0" fontId="5" fillId="0" borderId="0" xfId="0" applyFont="1" applyBorder="1" applyAlignment="1">
      <alignment horizontal="left" vertical="center" wrapText="1"/>
    </xf>
    <xf numFmtId="4" fontId="5" fillId="3" borderId="0" xfId="0" applyNumberFormat="1" applyFont="1" applyFill="1" applyBorder="1" applyAlignment="1">
      <alignment horizontal="center" vertical="center"/>
    </xf>
    <xf numFmtId="4" fontId="5" fillId="3" borderId="0" xfId="0" applyNumberFormat="1" applyFont="1" applyFill="1" applyBorder="1" applyAlignment="1">
      <alignment vertical="center"/>
    </xf>
    <xf numFmtId="0" fontId="4" fillId="6" borderId="2" xfId="0" applyFont="1" applyFill="1" applyBorder="1" applyAlignment="1">
      <alignment horizontal="left" vertical="center"/>
    </xf>
    <xf numFmtId="0" fontId="4" fillId="6" borderId="2" xfId="0" applyFont="1" applyFill="1" applyBorder="1" applyAlignment="1">
      <alignment horizontal="center"/>
    </xf>
    <xf numFmtId="0" fontId="4" fillId="6" borderId="3" xfId="0" applyFont="1" applyFill="1" applyBorder="1" applyAlignment="1">
      <alignment horizontal="left" vertical="center"/>
    </xf>
    <xf numFmtId="0" fontId="4" fillId="6" borderId="10" xfId="0" applyFont="1" applyFill="1" applyBorder="1" applyAlignment="1">
      <alignment horizontal="left" vertical="center"/>
    </xf>
    <xf numFmtId="0" fontId="4" fillId="6" borderId="3" xfId="0" applyFont="1" applyFill="1" applyBorder="1" applyAlignment="1">
      <alignment horizontal="center"/>
    </xf>
    <xf numFmtId="0" fontId="4" fillId="6" borderId="10" xfId="0" applyFont="1" applyFill="1" applyBorder="1" applyAlignment="1">
      <alignment horizontal="center"/>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4" fillId="6" borderId="2" xfId="0" applyFont="1" applyFill="1" applyBorder="1" applyAlignment="1">
      <alignment horizontal="center"/>
    </xf>
    <xf numFmtId="0" fontId="4" fillId="6" borderId="6" xfId="0" applyFont="1" applyFill="1" applyBorder="1" applyAlignment="1">
      <alignment horizontal="center"/>
    </xf>
    <xf numFmtId="0" fontId="4" fillId="6" borderId="5" xfId="0" applyFont="1" applyFill="1" applyBorder="1" applyAlignment="1">
      <alignment horizontal="center"/>
    </xf>
    <xf numFmtId="0" fontId="5" fillId="0" borderId="0" xfId="0" applyFont="1" applyBorder="1" applyAlignment="1">
      <alignment horizontal="left" vertical="center" wrapText="1"/>
    </xf>
    <xf numFmtId="0" fontId="14" fillId="0" borderId="0" xfId="0" applyFont="1" applyAlignment="1">
      <alignment horizontal="center"/>
    </xf>
    <xf numFmtId="0" fontId="3" fillId="0" borderId="11" xfId="0" applyFont="1" applyBorder="1" applyAlignment="1">
      <alignment horizontal="center" wrapText="1"/>
    </xf>
    <xf numFmtId="0" fontId="3" fillId="0" borderId="4" xfId="0" applyFont="1" applyBorder="1" applyAlignment="1">
      <alignment horizontal="center" wrapText="1"/>
    </xf>
    <xf numFmtId="0" fontId="3" fillId="0" borderId="12" xfId="0" applyFont="1" applyBorder="1" applyAlignment="1">
      <alignment horizont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0" fontId="6" fillId="0" borderId="5" xfId="0" applyFont="1" applyBorder="1" applyAlignment="1">
      <alignment horizontal="center" vertical="top" wrapText="1"/>
    </xf>
    <xf numFmtId="0" fontId="4"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4" fillId="6" borderId="2" xfId="0" applyFont="1" applyFill="1" applyBorder="1" applyAlignment="1">
      <alignment horizontal="left" vertical="center"/>
    </xf>
    <xf numFmtId="0" fontId="4" fillId="6" borderId="6" xfId="0" applyFont="1" applyFill="1" applyBorder="1" applyAlignment="1">
      <alignment horizontal="left" vertical="center"/>
    </xf>
    <xf numFmtId="0" fontId="4" fillId="6" borderId="5" xfId="0" applyFont="1" applyFill="1" applyBorder="1" applyAlignment="1">
      <alignment horizontal="left" vertic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right"/>
    </xf>
    <xf numFmtId="0" fontId="4" fillId="6" borderId="11" xfId="0" applyFont="1" applyFill="1" applyBorder="1" applyAlignment="1">
      <alignment horizontal="center"/>
    </xf>
    <xf numFmtId="0" fontId="4" fillId="6" borderId="4" xfId="0" applyFont="1" applyFill="1" applyBorder="1" applyAlignment="1">
      <alignment horizontal="center"/>
    </xf>
    <xf numFmtId="0" fontId="4" fillId="6" borderId="12" xfId="0" applyFont="1" applyFill="1" applyBorder="1" applyAlignment="1">
      <alignment horizontal="center"/>
    </xf>
    <xf numFmtId="0" fontId="5" fillId="0" borderId="1" xfId="0" applyFont="1" applyBorder="1" applyAlignment="1">
      <alignment horizontal="center"/>
    </xf>
    <xf numFmtId="0" fontId="5" fillId="3" borderId="1" xfId="0" applyFont="1" applyFill="1" applyBorder="1" applyAlignment="1">
      <alignment horizontal="center" vertical="center"/>
    </xf>
    <xf numFmtId="165" fontId="3" fillId="0" borderId="1" xfId="0" applyNumberFormat="1" applyFont="1" applyBorder="1" applyAlignment="1">
      <alignment horizontal="center"/>
    </xf>
    <xf numFmtId="165" fontId="3" fillId="0" borderId="11" xfId="0" applyNumberFormat="1" applyFont="1" applyBorder="1" applyAlignment="1">
      <alignment horizontal="center"/>
    </xf>
    <xf numFmtId="165" fontId="3" fillId="0" borderId="4" xfId="0" applyNumberFormat="1" applyFont="1" applyBorder="1" applyAlignment="1">
      <alignment horizontal="center"/>
    </xf>
  </cellXfs>
  <cellStyles count="3">
    <cellStyle name="Normal 2" xfId="1"/>
    <cellStyle name="Normalno" xfId="0" builtinId="0"/>
    <cellStyle name="Note 2" xfId="2"/>
  </cellStyles>
  <dxfs count="4">
    <dxf>
      <font>
        <b/>
        <color theme="1"/>
      </font>
    </dxf>
    <dxf>
      <font>
        <b/>
        <color theme="1"/>
      </font>
      <border>
        <top style="double">
          <color theme="4"/>
        </top>
      </border>
    </dxf>
    <dxf>
      <font>
        <b/>
        <color theme="0"/>
      </font>
      <fill>
        <patternFill patternType="solid">
          <fgColor theme="4"/>
          <bgColor theme="4"/>
        </patternFill>
      </fill>
    </dxf>
    <dxf>
      <font>
        <color theme="1"/>
      </font>
      <border>
        <bottom style="thin">
          <color theme="2"/>
        </bottom>
        <horizontal style="thin">
          <color theme="2"/>
        </horizontal>
      </border>
    </dxf>
  </dxfs>
  <tableStyles count="1" defaultTableStyle="TableStyleMedium2" defaultPivotStyle="PivotStyleLight16">
    <tableStyle name="Račun za uslugu" pivot="0" count="4">
      <tableStyleElement type="wholeTable" dxfId="3"/>
      <tableStyleElement type="headerRow" dxfId="2"/>
      <tableStyleElement type="totalRow" dxfId="1"/>
      <tableStyleElement type="lastColumn" dxfId="0"/>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13</xdr:col>
      <xdr:colOff>361950</xdr:colOff>
      <xdr:row>68</xdr:row>
      <xdr:rowOff>0</xdr:rowOff>
    </xdr:from>
    <xdr:to>
      <xdr:col>13</xdr:col>
      <xdr:colOff>1266825</xdr:colOff>
      <xdr:row>68</xdr:row>
      <xdr:rowOff>57150</xdr:rowOff>
    </xdr:to>
    <xdr:sp macro="" textlink="">
      <xdr:nvSpPr>
        <xdr:cNvPr id="2" name="TextBox 1">
          <a:extLst>
            <a:ext uri="{FF2B5EF4-FFF2-40B4-BE49-F238E27FC236}">
              <a16:creationId xmlns:a16="http://schemas.microsoft.com/office/drawing/2014/main" id="{00000000-0008-0000-0100-000002000000}"/>
            </a:ext>
          </a:extLst>
        </xdr:cNvPr>
        <xdr:cNvSpPr txBox="1">
          <a:spLocks noChangeArrowheads="1"/>
        </xdr:cNvSpPr>
      </xdr:nvSpPr>
      <xdr:spPr bwMode="auto">
        <a:xfrm flipV="1">
          <a:off x="8982075" y="54578250"/>
          <a:ext cx="904875" cy="57150"/>
        </a:xfrm>
        <a:prstGeom prst="rect">
          <a:avLst/>
        </a:prstGeom>
        <a:noFill/>
        <a:ln w="9525">
          <a:no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2</xdr:col>
          <xdr:colOff>228600</xdr:colOff>
          <xdr:row>22</xdr:row>
          <xdr:rowOff>38100</xdr:rowOff>
        </xdr:from>
        <xdr:to>
          <xdr:col>6</xdr:col>
          <xdr:colOff>142875</xdr:colOff>
          <xdr:row>22</xdr:row>
          <xdr:rowOff>2209800</xdr:rowOff>
        </xdr:to>
        <xdr:sp macro="" textlink="">
          <xdr:nvSpPr>
            <xdr:cNvPr id="27649" name="Object 1" hidden="1">
              <a:extLst>
                <a:ext uri="{63B3BB69-23CF-44E3-9099-C40C66FF867C}">
                  <a14:compatExt spid="_x0000_s27649"/>
                </a:ext>
                <a:ext uri="{FF2B5EF4-FFF2-40B4-BE49-F238E27FC236}">
                  <a16:creationId xmlns:a16="http://schemas.microsoft.com/office/drawing/2014/main" id="{00000000-0008-0000-0100-000001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24</xdr:row>
          <xdr:rowOff>28575</xdr:rowOff>
        </xdr:from>
        <xdr:to>
          <xdr:col>5</xdr:col>
          <xdr:colOff>657225</xdr:colOff>
          <xdr:row>24</xdr:row>
          <xdr:rowOff>2524125</xdr:rowOff>
        </xdr:to>
        <xdr:sp macro="" textlink="">
          <xdr:nvSpPr>
            <xdr:cNvPr id="27650" name="Object 2" hidden="1">
              <a:extLst>
                <a:ext uri="{63B3BB69-23CF-44E3-9099-C40C66FF867C}">
                  <a14:compatExt spid="_x0000_s27650"/>
                </a:ext>
                <a:ext uri="{FF2B5EF4-FFF2-40B4-BE49-F238E27FC236}">
                  <a16:creationId xmlns:a16="http://schemas.microsoft.com/office/drawing/2014/main" id="{00000000-0008-0000-0100-000002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33</xdr:row>
          <xdr:rowOff>19050</xdr:rowOff>
        </xdr:from>
        <xdr:to>
          <xdr:col>6</xdr:col>
          <xdr:colOff>85725</xdr:colOff>
          <xdr:row>33</xdr:row>
          <xdr:rowOff>2047875</xdr:rowOff>
        </xdr:to>
        <xdr:sp macro="" textlink="">
          <xdr:nvSpPr>
            <xdr:cNvPr id="27651" name="Object 3" hidden="1">
              <a:extLst>
                <a:ext uri="{63B3BB69-23CF-44E3-9099-C40C66FF867C}">
                  <a14:compatExt spid="_x0000_s27651"/>
                </a:ext>
                <a:ext uri="{FF2B5EF4-FFF2-40B4-BE49-F238E27FC236}">
                  <a16:creationId xmlns:a16="http://schemas.microsoft.com/office/drawing/2014/main" id="{00000000-0008-0000-0100-000003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72</xdr:row>
          <xdr:rowOff>38100</xdr:rowOff>
        </xdr:from>
        <xdr:to>
          <xdr:col>5</xdr:col>
          <xdr:colOff>714375</xdr:colOff>
          <xdr:row>72</xdr:row>
          <xdr:rowOff>2257425</xdr:rowOff>
        </xdr:to>
        <xdr:sp macro="" textlink="">
          <xdr:nvSpPr>
            <xdr:cNvPr id="27652" name="Object 4" hidden="1">
              <a:extLst>
                <a:ext uri="{63B3BB69-23CF-44E3-9099-C40C66FF867C}">
                  <a14:compatExt spid="_x0000_s27652"/>
                </a:ext>
                <a:ext uri="{FF2B5EF4-FFF2-40B4-BE49-F238E27FC236}">
                  <a16:creationId xmlns:a16="http://schemas.microsoft.com/office/drawing/2014/main" id="{00000000-0008-0000-0100-000004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112</xdr:row>
          <xdr:rowOff>47625</xdr:rowOff>
        </xdr:from>
        <xdr:to>
          <xdr:col>6</xdr:col>
          <xdr:colOff>180975</xdr:colOff>
          <xdr:row>112</xdr:row>
          <xdr:rowOff>2219325</xdr:rowOff>
        </xdr:to>
        <xdr:sp macro="" textlink="">
          <xdr:nvSpPr>
            <xdr:cNvPr id="27653" name="Object 5" hidden="1">
              <a:extLst>
                <a:ext uri="{63B3BB69-23CF-44E3-9099-C40C66FF867C}">
                  <a14:compatExt spid="_x0000_s27653"/>
                </a:ext>
                <a:ext uri="{FF2B5EF4-FFF2-40B4-BE49-F238E27FC236}">
                  <a16:creationId xmlns:a16="http://schemas.microsoft.com/office/drawing/2014/main" id="{00000000-0008-0000-0100-000005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128</xdr:row>
          <xdr:rowOff>9525</xdr:rowOff>
        </xdr:from>
        <xdr:to>
          <xdr:col>5</xdr:col>
          <xdr:colOff>1295400</xdr:colOff>
          <xdr:row>128</xdr:row>
          <xdr:rowOff>2181225</xdr:rowOff>
        </xdr:to>
        <xdr:sp macro="" textlink="">
          <xdr:nvSpPr>
            <xdr:cNvPr id="27654" name="Object 6" hidden="1">
              <a:extLst>
                <a:ext uri="{63B3BB69-23CF-44E3-9099-C40C66FF867C}">
                  <a14:compatExt spid="_x0000_s27654"/>
                </a:ext>
                <a:ext uri="{FF2B5EF4-FFF2-40B4-BE49-F238E27FC236}">
                  <a16:creationId xmlns:a16="http://schemas.microsoft.com/office/drawing/2014/main" id="{00000000-0008-0000-0100-000006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134</xdr:row>
          <xdr:rowOff>9525</xdr:rowOff>
        </xdr:from>
        <xdr:to>
          <xdr:col>5</xdr:col>
          <xdr:colOff>1295400</xdr:colOff>
          <xdr:row>134</xdr:row>
          <xdr:rowOff>2181225</xdr:rowOff>
        </xdr:to>
        <xdr:sp macro="" textlink="">
          <xdr:nvSpPr>
            <xdr:cNvPr id="27655" name="Object 7" hidden="1">
              <a:extLst>
                <a:ext uri="{63B3BB69-23CF-44E3-9099-C40C66FF867C}">
                  <a14:compatExt spid="_x0000_s27655"/>
                </a:ext>
                <a:ext uri="{FF2B5EF4-FFF2-40B4-BE49-F238E27FC236}">
                  <a16:creationId xmlns:a16="http://schemas.microsoft.com/office/drawing/2014/main" id="{00000000-0008-0000-0100-000007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140</xdr:row>
          <xdr:rowOff>9525</xdr:rowOff>
        </xdr:from>
        <xdr:to>
          <xdr:col>5</xdr:col>
          <xdr:colOff>1295400</xdr:colOff>
          <xdr:row>140</xdr:row>
          <xdr:rowOff>2181225</xdr:rowOff>
        </xdr:to>
        <xdr:sp macro="" textlink="">
          <xdr:nvSpPr>
            <xdr:cNvPr id="27656" name="Object 8" hidden="1">
              <a:extLst>
                <a:ext uri="{63B3BB69-23CF-44E3-9099-C40C66FF867C}">
                  <a14:compatExt spid="_x0000_s27656"/>
                </a:ext>
                <a:ext uri="{FF2B5EF4-FFF2-40B4-BE49-F238E27FC236}">
                  <a16:creationId xmlns:a16="http://schemas.microsoft.com/office/drawing/2014/main" id="{00000000-0008-0000-0100-000008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198</xdr:row>
          <xdr:rowOff>1038225</xdr:rowOff>
        </xdr:from>
        <xdr:to>
          <xdr:col>5</xdr:col>
          <xdr:colOff>1323975</xdr:colOff>
          <xdr:row>199</xdr:row>
          <xdr:rowOff>2171700</xdr:rowOff>
        </xdr:to>
        <xdr:sp macro="" textlink="">
          <xdr:nvSpPr>
            <xdr:cNvPr id="27658" name="Object 10" hidden="1">
              <a:extLst>
                <a:ext uri="{63B3BB69-23CF-44E3-9099-C40C66FF867C}">
                  <a14:compatExt spid="_x0000_s27658"/>
                </a:ext>
                <a:ext uri="{FF2B5EF4-FFF2-40B4-BE49-F238E27FC236}">
                  <a16:creationId xmlns:a16="http://schemas.microsoft.com/office/drawing/2014/main" id="{00000000-0008-0000-0100-00000A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272</xdr:row>
          <xdr:rowOff>38100</xdr:rowOff>
        </xdr:from>
        <xdr:to>
          <xdr:col>6</xdr:col>
          <xdr:colOff>409575</xdr:colOff>
          <xdr:row>272</xdr:row>
          <xdr:rowOff>2552700</xdr:rowOff>
        </xdr:to>
        <xdr:sp macro="" textlink="">
          <xdr:nvSpPr>
            <xdr:cNvPr id="27659" name="Object 11" hidden="1">
              <a:extLst>
                <a:ext uri="{63B3BB69-23CF-44E3-9099-C40C66FF867C}">
                  <a14:compatExt spid="_x0000_s27659"/>
                </a:ext>
                <a:ext uri="{FF2B5EF4-FFF2-40B4-BE49-F238E27FC236}">
                  <a16:creationId xmlns:a16="http://schemas.microsoft.com/office/drawing/2014/main" id="{AF9F5C95-ECF8-F38C-4CF0-D4CF673BE2CF}"/>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269</xdr:row>
          <xdr:rowOff>38100</xdr:rowOff>
        </xdr:from>
        <xdr:to>
          <xdr:col>5</xdr:col>
          <xdr:colOff>1362075</xdr:colOff>
          <xdr:row>269</xdr:row>
          <xdr:rowOff>3505200</xdr:rowOff>
        </xdr:to>
        <xdr:sp macro="" textlink="">
          <xdr:nvSpPr>
            <xdr:cNvPr id="27660" name="Object 12" hidden="1">
              <a:extLst>
                <a:ext uri="{63B3BB69-23CF-44E3-9099-C40C66FF867C}">
                  <a14:compatExt spid="_x0000_s27660"/>
                </a:ext>
                <a:ext uri="{FF2B5EF4-FFF2-40B4-BE49-F238E27FC236}">
                  <a16:creationId xmlns:a16="http://schemas.microsoft.com/office/drawing/2014/main" id="{D27530C3-1ADE-63C2-380D-148100C269B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3</xdr:col>
      <xdr:colOff>523875</xdr:colOff>
      <xdr:row>323</xdr:row>
      <xdr:rowOff>38100</xdr:rowOff>
    </xdr:from>
    <xdr:to>
      <xdr:col>5</xdr:col>
      <xdr:colOff>771525</xdr:colOff>
      <xdr:row>323</xdr:row>
      <xdr:rowOff>1485900</xdr:rowOff>
    </xdr:to>
    <xdr:pic>
      <xdr:nvPicPr>
        <xdr:cNvPr id="3" name="Slika 5" descr="KIVIK Jednosjed na razvlačenje, Tresund svijetlo bež">
          <a:extLst>
            <a:ext uri="{FF2B5EF4-FFF2-40B4-BE49-F238E27FC236}">
              <a16:creationId xmlns:a16="http://schemas.microsoft.com/office/drawing/2014/main" id="{3493C2CD-ED7B-4F56-A358-2DC55F053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0" y="303704625"/>
          <a:ext cx="14478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6.bin"/><Relationship Id="rId18"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5.bin"/><Relationship Id="rId17" Type="http://schemas.openxmlformats.org/officeDocument/2006/relationships/oleObject" Target="../embeddings/oleObject10.bin"/><Relationship Id="rId2" Type="http://schemas.openxmlformats.org/officeDocument/2006/relationships/drawing" Target="../drawings/drawing1.xml"/><Relationship Id="rId16" Type="http://schemas.openxmlformats.org/officeDocument/2006/relationships/oleObject" Target="../embeddings/oleObject9.bin"/><Relationship Id="rId20" Type="http://schemas.openxmlformats.org/officeDocument/2006/relationships/image" Target="../media/image6.e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oleObject" Target="../embeddings/oleObject8.bin"/><Relationship Id="rId10" Type="http://schemas.openxmlformats.org/officeDocument/2006/relationships/oleObject" Target="../embeddings/oleObject4.bin"/><Relationship Id="rId19" Type="http://schemas.openxmlformats.org/officeDocument/2006/relationships/oleObject" Target="../embeddings/oleObject11.bin"/><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oleObject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2:AA385"/>
  <sheetViews>
    <sheetView tabSelected="1" view="pageBreakPreview" topLeftCell="A365" zoomScaleNormal="100" zoomScaleSheetLayoutView="100" workbookViewId="0">
      <selection activeCell="K369" sqref="K369"/>
    </sheetView>
  </sheetViews>
  <sheetFormatPr defaultRowHeight="12.75"/>
  <cols>
    <col min="1" max="1" width="2.140625" customWidth="1"/>
    <col min="2" max="2" width="6.42578125" customWidth="1"/>
    <col min="3" max="4" width="8.7109375" customWidth="1"/>
    <col min="5" max="5" width="9.28515625" customWidth="1"/>
    <col min="6" max="6" width="20.7109375" customWidth="1"/>
    <col min="7" max="7" width="7.7109375" customWidth="1"/>
    <col min="8" max="8" width="6.28515625" customWidth="1"/>
    <col min="9" max="9" width="6.140625" bestFit="1" customWidth="1"/>
    <col min="10" max="10" width="14.5703125" customWidth="1"/>
    <col min="11" max="11" width="17.28515625" customWidth="1"/>
    <col min="12" max="12" width="20" style="11" customWidth="1"/>
    <col min="13" max="13" width="12.140625" style="11" customWidth="1"/>
    <col min="14" max="14" width="29" customWidth="1"/>
    <col min="15" max="15" width="14.140625" customWidth="1"/>
    <col min="16" max="16" width="11.85546875" customWidth="1"/>
    <col min="17" max="17" width="22.7109375" customWidth="1"/>
    <col min="18" max="18" width="12.28515625" customWidth="1"/>
    <col min="19" max="19" width="15.7109375" customWidth="1"/>
    <col min="24" max="24" width="19" customWidth="1"/>
  </cols>
  <sheetData>
    <row r="2" spans="2:16" ht="12.75" customHeight="1">
      <c r="B2" s="8"/>
      <c r="C2" s="8"/>
      <c r="D2" s="8"/>
      <c r="E2" s="8"/>
      <c r="F2" s="8"/>
      <c r="G2" s="8"/>
      <c r="H2" s="9"/>
      <c r="I2" s="9"/>
      <c r="J2" s="10"/>
      <c r="K2" s="10"/>
    </row>
    <row r="3" spans="2:16" ht="15.75" customHeight="1">
      <c r="B3" s="8"/>
      <c r="C3" s="12" t="s">
        <v>8</v>
      </c>
      <c r="D3" s="8"/>
      <c r="E3" s="8"/>
      <c r="F3" s="8"/>
      <c r="G3" s="8"/>
      <c r="H3" s="9"/>
      <c r="I3" s="9"/>
      <c r="J3" s="10"/>
      <c r="K3" s="10"/>
    </row>
    <row r="4" spans="2:16" ht="20.25">
      <c r="B4" s="8"/>
      <c r="C4" s="13" t="s">
        <v>1</v>
      </c>
      <c r="D4" s="14"/>
      <c r="E4" s="13"/>
      <c r="F4" s="13"/>
      <c r="G4" s="8"/>
      <c r="H4" s="15"/>
      <c r="I4" s="15"/>
      <c r="J4" s="15"/>
      <c r="K4" s="15"/>
    </row>
    <row r="5" spans="2:16" ht="15">
      <c r="B5" s="8"/>
      <c r="C5" s="13" t="s">
        <v>9</v>
      </c>
      <c r="D5" s="16"/>
      <c r="E5" s="8"/>
      <c r="F5" s="17"/>
      <c r="G5" s="8"/>
      <c r="H5" s="15"/>
      <c r="I5" s="15"/>
      <c r="J5" s="15"/>
      <c r="K5" s="15"/>
    </row>
    <row r="6" spans="2:16" ht="15">
      <c r="B6" s="8"/>
      <c r="C6" s="13" t="s">
        <v>10</v>
      </c>
      <c r="D6" s="16"/>
      <c r="E6" s="8"/>
      <c r="F6" s="17"/>
      <c r="G6" s="8"/>
      <c r="H6" s="15"/>
      <c r="I6" s="15"/>
      <c r="J6" s="15"/>
      <c r="K6" s="15"/>
    </row>
    <row r="7" spans="2:16" ht="15">
      <c r="B7" s="8"/>
      <c r="C7" s="13" t="s">
        <v>11</v>
      </c>
      <c r="D7" s="16"/>
      <c r="E7" s="8"/>
      <c r="F7" s="17"/>
      <c r="G7" s="8"/>
      <c r="H7" s="15"/>
      <c r="I7" s="15"/>
      <c r="J7" s="15"/>
      <c r="K7" s="15"/>
    </row>
    <row r="8" spans="2:16" ht="15.6" customHeight="1">
      <c r="B8" s="58"/>
      <c r="C8" s="58"/>
      <c r="D8" s="58"/>
      <c r="E8" s="58"/>
      <c r="F8" s="58"/>
      <c r="G8" s="58"/>
      <c r="H8" s="58"/>
      <c r="I8" s="58"/>
      <c r="J8" s="58"/>
      <c r="K8" s="58"/>
      <c r="L8" s="18"/>
    </row>
    <row r="9" spans="2:16" ht="10.5" hidden="1" customHeight="1">
      <c r="B9" s="59"/>
      <c r="C9" s="60"/>
      <c r="D9" s="60"/>
      <c r="E9" s="61"/>
      <c r="F9" s="19"/>
      <c r="G9" s="6"/>
      <c r="H9" s="6"/>
      <c r="I9" s="6"/>
      <c r="J9" s="21"/>
      <c r="K9" s="21"/>
    </row>
    <row r="10" spans="2:16" ht="15" hidden="1" customHeight="1">
      <c r="B10" s="59"/>
      <c r="C10" s="60"/>
      <c r="D10" s="60"/>
      <c r="E10" s="61"/>
      <c r="F10" s="19"/>
      <c r="G10" s="6"/>
      <c r="H10" s="6"/>
      <c r="I10" s="6"/>
      <c r="J10" s="21"/>
      <c r="K10" s="21"/>
    </row>
    <row r="11" spans="2:16" ht="17.45" customHeight="1">
      <c r="B11" s="6"/>
      <c r="C11" s="6"/>
      <c r="D11" s="6"/>
      <c r="E11" s="6"/>
      <c r="F11" s="6"/>
      <c r="G11" s="6"/>
      <c r="H11" s="6"/>
      <c r="I11" s="6"/>
      <c r="J11" s="6"/>
      <c r="K11" s="6"/>
    </row>
    <row r="12" spans="2:16" ht="18">
      <c r="B12" s="6"/>
      <c r="C12" s="6"/>
      <c r="D12" s="62" t="s">
        <v>44</v>
      </c>
      <c r="E12" s="63"/>
      <c r="F12" s="63"/>
      <c r="G12" s="63"/>
      <c r="H12" s="63"/>
      <c r="I12" s="63"/>
      <c r="J12" s="64"/>
      <c r="K12" s="7"/>
    </row>
    <row r="13" spans="2:16" ht="12.75" customHeight="1">
      <c r="B13" s="6"/>
      <c r="C13" s="6"/>
      <c r="D13" s="22"/>
      <c r="G13" s="22"/>
      <c r="H13" s="22"/>
      <c r="I13" s="22"/>
      <c r="J13" s="22"/>
      <c r="K13" s="7"/>
    </row>
    <row r="14" spans="2:16" ht="15.75">
      <c r="B14" s="46" t="s">
        <v>2</v>
      </c>
      <c r="C14" s="65" t="s">
        <v>3</v>
      </c>
      <c r="D14" s="65"/>
      <c r="E14" s="65"/>
      <c r="F14" s="66"/>
      <c r="G14" s="67"/>
      <c r="H14" s="46" t="s">
        <v>4</v>
      </c>
      <c r="I14" s="46" t="s">
        <v>5</v>
      </c>
      <c r="J14" s="47" t="s">
        <v>268</v>
      </c>
      <c r="K14" s="47" t="s">
        <v>267</v>
      </c>
      <c r="N14" s="23"/>
      <c r="P14" s="23"/>
    </row>
    <row r="15" spans="2:16" ht="15.75">
      <c r="B15" s="68" t="s">
        <v>45</v>
      </c>
      <c r="C15" s="69"/>
      <c r="D15" s="69"/>
      <c r="E15" s="69"/>
      <c r="F15" s="69"/>
      <c r="G15" s="69"/>
      <c r="H15" s="69"/>
      <c r="I15" s="69"/>
      <c r="J15" s="69"/>
      <c r="K15" s="70"/>
      <c r="N15" s="23"/>
      <c r="P15" s="23"/>
    </row>
    <row r="16" spans="2:16" s="26" customFormat="1" ht="15.75">
      <c r="B16" s="68" t="s">
        <v>46</v>
      </c>
      <c r="C16" s="69"/>
      <c r="D16" s="69"/>
      <c r="E16" s="69"/>
      <c r="F16" s="69"/>
      <c r="G16" s="69"/>
      <c r="H16" s="69"/>
      <c r="I16" s="69"/>
      <c r="J16" s="69"/>
      <c r="K16" s="70"/>
      <c r="L16" s="24"/>
      <c r="M16" s="24"/>
      <c r="N16" s="25"/>
      <c r="P16" s="25"/>
    </row>
    <row r="17" spans="1:16" ht="86.25" customHeight="1">
      <c r="A17" s="35"/>
      <c r="B17" s="1">
        <v>1</v>
      </c>
      <c r="C17" s="48" t="s">
        <v>47</v>
      </c>
      <c r="D17" s="49"/>
      <c r="E17" s="49"/>
      <c r="F17" s="49"/>
      <c r="G17" s="50"/>
      <c r="H17" s="2" t="s">
        <v>6</v>
      </c>
      <c r="I17" s="2">
        <v>3</v>
      </c>
      <c r="J17" s="3"/>
      <c r="K17" s="4"/>
      <c r="L17" s="24"/>
      <c r="M17" s="24"/>
      <c r="N17" s="11"/>
      <c r="P17" s="11"/>
    </row>
    <row r="18" spans="1:16" ht="88.5" customHeight="1">
      <c r="B18" s="1">
        <f t="shared" ref="B18" si="0">B17+1</f>
        <v>2</v>
      </c>
      <c r="C18" s="48" t="s">
        <v>13</v>
      </c>
      <c r="D18" s="49"/>
      <c r="E18" s="49"/>
      <c r="F18" s="49"/>
      <c r="G18" s="50"/>
      <c r="H18" s="2" t="s">
        <v>6</v>
      </c>
      <c r="I18" s="2">
        <v>3</v>
      </c>
      <c r="J18" s="3"/>
      <c r="K18" s="4"/>
      <c r="M18" s="24"/>
      <c r="N18" s="27"/>
      <c r="P18" s="11"/>
    </row>
    <row r="19" spans="1:16" ht="51" customHeight="1">
      <c r="B19" s="1">
        <f>B18+1</f>
        <v>3</v>
      </c>
      <c r="C19" s="48" t="s">
        <v>48</v>
      </c>
      <c r="D19" s="49"/>
      <c r="E19" s="49"/>
      <c r="F19" s="49"/>
      <c r="G19" s="50"/>
      <c r="H19" s="2" t="s">
        <v>6</v>
      </c>
      <c r="I19" s="2">
        <v>1</v>
      </c>
      <c r="J19" s="3"/>
      <c r="K19" s="4"/>
      <c r="M19" s="24"/>
      <c r="N19" s="27"/>
      <c r="P19" s="11"/>
    </row>
    <row r="20" spans="1:16" ht="108.75" customHeight="1">
      <c r="B20" s="2">
        <f t="shared" ref="B20:B21" si="1">B19+1</f>
        <v>4</v>
      </c>
      <c r="C20" s="48" t="s">
        <v>49</v>
      </c>
      <c r="D20" s="49"/>
      <c r="E20" s="49"/>
      <c r="F20" s="49"/>
      <c r="G20" s="50"/>
      <c r="H20" s="2" t="s">
        <v>6</v>
      </c>
      <c r="I20" s="2">
        <v>4</v>
      </c>
      <c r="J20" s="3"/>
      <c r="K20" s="4"/>
      <c r="M20" s="24"/>
      <c r="N20" s="27"/>
      <c r="P20" s="11"/>
    </row>
    <row r="21" spans="1:16" ht="111.75" customHeight="1">
      <c r="B21" s="2">
        <f t="shared" si="1"/>
        <v>5</v>
      </c>
      <c r="C21" s="48" t="s">
        <v>50</v>
      </c>
      <c r="D21" s="49"/>
      <c r="E21" s="49"/>
      <c r="F21" s="49"/>
      <c r="G21" s="50"/>
      <c r="H21" s="2" t="s">
        <v>6</v>
      </c>
      <c r="I21" s="2">
        <v>1</v>
      </c>
      <c r="J21" s="3"/>
      <c r="K21" s="4"/>
      <c r="M21" s="24"/>
      <c r="N21" s="27"/>
      <c r="P21" s="11"/>
    </row>
    <row r="22" spans="1:16" ht="53.25" customHeight="1">
      <c r="B22" s="1">
        <f>B21+1</f>
        <v>6</v>
      </c>
      <c r="C22" s="48" t="s">
        <v>26</v>
      </c>
      <c r="D22" s="49"/>
      <c r="E22" s="49"/>
      <c r="F22" s="49"/>
      <c r="G22" s="50"/>
      <c r="H22" s="2" t="s">
        <v>6</v>
      </c>
      <c r="I22" s="2">
        <v>1</v>
      </c>
      <c r="J22" s="3"/>
      <c r="K22" s="4"/>
      <c r="M22" s="24"/>
      <c r="N22" s="27"/>
      <c r="P22" s="11"/>
    </row>
    <row r="23" spans="1:16" ht="177" customHeight="1">
      <c r="B23" s="36"/>
      <c r="C23" s="37"/>
      <c r="D23" s="37"/>
      <c r="E23" s="37"/>
      <c r="F23" s="37"/>
      <c r="G23" s="37"/>
      <c r="H23" s="36"/>
      <c r="I23" s="36"/>
      <c r="J23" s="38"/>
      <c r="K23" s="39"/>
      <c r="M23" s="24"/>
      <c r="N23" s="27"/>
      <c r="P23" s="11"/>
    </row>
    <row r="24" spans="1:16" ht="137.25" customHeight="1">
      <c r="B24" s="2">
        <f>B22+1</f>
        <v>7</v>
      </c>
      <c r="C24" s="48" t="s">
        <v>51</v>
      </c>
      <c r="D24" s="49"/>
      <c r="E24" s="49"/>
      <c r="F24" s="49"/>
      <c r="G24" s="50"/>
      <c r="H24" s="2" t="s">
        <v>6</v>
      </c>
      <c r="I24" s="2">
        <v>1</v>
      </c>
      <c r="J24" s="3"/>
      <c r="K24" s="4"/>
      <c r="M24" s="24"/>
      <c r="N24" s="27"/>
      <c r="P24" s="11"/>
    </row>
    <row r="25" spans="1:16" ht="204" customHeight="1">
      <c r="B25" s="1"/>
      <c r="C25" s="37"/>
      <c r="D25" s="37"/>
      <c r="E25" s="37"/>
      <c r="F25" s="37"/>
      <c r="G25" s="37"/>
      <c r="H25" s="36"/>
      <c r="I25" s="36"/>
      <c r="J25" s="38"/>
      <c r="K25" s="39"/>
      <c r="M25" s="24"/>
      <c r="N25" s="27"/>
      <c r="P25" s="11"/>
    </row>
    <row r="26" spans="1:16" ht="87.75" customHeight="1">
      <c r="B26" s="2">
        <f>B24+1</f>
        <v>8</v>
      </c>
      <c r="C26" s="48" t="s">
        <v>52</v>
      </c>
      <c r="D26" s="49"/>
      <c r="E26" s="49"/>
      <c r="F26" s="49"/>
      <c r="G26" s="50"/>
      <c r="H26" s="2" t="s">
        <v>6</v>
      </c>
      <c r="I26" s="2">
        <v>1</v>
      </c>
      <c r="J26" s="3"/>
      <c r="K26" s="4"/>
      <c r="M26" s="24"/>
      <c r="N26" s="27"/>
      <c r="P26" s="11"/>
    </row>
    <row r="27" spans="1:16" ht="30" customHeight="1">
      <c r="B27" s="2">
        <f t="shared" ref="B27:B30" si="2">B26+1</f>
        <v>9</v>
      </c>
      <c r="C27" s="48" t="s">
        <v>16</v>
      </c>
      <c r="D27" s="49"/>
      <c r="E27" s="49"/>
      <c r="F27" s="49"/>
      <c r="G27" s="50"/>
      <c r="H27" s="2" t="s">
        <v>6</v>
      </c>
      <c r="I27" s="2">
        <v>1</v>
      </c>
      <c r="J27" s="3"/>
      <c r="K27" s="4"/>
      <c r="M27" s="24"/>
      <c r="N27" s="27"/>
      <c r="P27" s="11"/>
    </row>
    <row r="28" spans="1:16" ht="101.25" customHeight="1">
      <c r="B28" s="2">
        <f t="shared" si="2"/>
        <v>10</v>
      </c>
      <c r="C28" s="48" t="s">
        <v>53</v>
      </c>
      <c r="D28" s="49"/>
      <c r="E28" s="49"/>
      <c r="F28" s="49"/>
      <c r="G28" s="50"/>
      <c r="H28" s="2" t="s">
        <v>6</v>
      </c>
      <c r="I28" s="2">
        <v>1</v>
      </c>
      <c r="J28" s="3"/>
      <c r="K28" s="4"/>
      <c r="M28" s="24"/>
      <c r="N28" s="27"/>
      <c r="P28" s="11"/>
    </row>
    <row r="29" spans="1:16" ht="30" customHeight="1">
      <c r="B29" s="2">
        <f t="shared" si="2"/>
        <v>11</v>
      </c>
      <c r="C29" s="48" t="s">
        <v>17</v>
      </c>
      <c r="D29" s="49"/>
      <c r="E29" s="49"/>
      <c r="F29" s="49"/>
      <c r="G29" s="50"/>
      <c r="H29" s="2" t="s">
        <v>6</v>
      </c>
      <c r="I29" s="2">
        <v>1</v>
      </c>
      <c r="J29" s="3"/>
      <c r="K29" s="4"/>
      <c r="M29" s="24"/>
      <c r="N29" s="27"/>
      <c r="P29" s="11"/>
    </row>
    <row r="30" spans="1:16" ht="63.75" customHeight="1">
      <c r="B30" s="2">
        <f t="shared" si="2"/>
        <v>12</v>
      </c>
      <c r="C30" s="48" t="s">
        <v>54</v>
      </c>
      <c r="D30" s="49"/>
      <c r="E30" s="49"/>
      <c r="F30" s="49"/>
      <c r="G30" s="50"/>
      <c r="H30" s="2" t="s">
        <v>6</v>
      </c>
      <c r="I30" s="2">
        <v>1</v>
      </c>
      <c r="J30" s="3"/>
      <c r="K30" s="4"/>
      <c r="M30" s="24"/>
      <c r="N30" s="27"/>
      <c r="P30" s="11"/>
    </row>
    <row r="31" spans="1:16" ht="17.25" customHeight="1">
      <c r="B31" s="54" t="s">
        <v>55</v>
      </c>
      <c r="C31" s="55"/>
      <c r="D31" s="55"/>
      <c r="E31" s="55"/>
      <c r="F31" s="55"/>
      <c r="G31" s="55"/>
      <c r="H31" s="55"/>
      <c r="I31" s="55"/>
      <c r="J31" s="55"/>
      <c r="K31" s="56"/>
      <c r="M31" s="24"/>
      <c r="N31" s="27"/>
      <c r="P31" s="11"/>
    </row>
    <row r="32" spans="1:16" ht="77.25" customHeight="1">
      <c r="B32" s="2">
        <f>B30+1</f>
        <v>13</v>
      </c>
      <c r="C32" s="51" t="s">
        <v>56</v>
      </c>
      <c r="D32" s="52"/>
      <c r="E32" s="52"/>
      <c r="F32" s="52"/>
      <c r="G32" s="53"/>
      <c r="H32" s="32" t="s">
        <v>6</v>
      </c>
      <c r="I32" s="32">
        <v>1</v>
      </c>
      <c r="J32" s="33"/>
      <c r="K32" s="34"/>
      <c r="M32" s="24"/>
      <c r="N32" s="27"/>
      <c r="P32" s="11"/>
    </row>
    <row r="33" spans="2:16" ht="98.25" customHeight="1">
      <c r="B33" s="2">
        <f>B32+1</f>
        <v>14</v>
      </c>
      <c r="C33" s="48" t="s">
        <v>83</v>
      </c>
      <c r="D33" s="49"/>
      <c r="E33" s="49"/>
      <c r="F33" s="49"/>
      <c r="G33" s="50"/>
      <c r="H33" s="2" t="s">
        <v>6</v>
      </c>
      <c r="I33" s="2">
        <v>2</v>
      </c>
      <c r="J33" s="3"/>
      <c r="K33" s="4"/>
      <c r="M33" s="24"/>
      <c r="N33" s="27"/>
      <c r="P33" s="11"/>
    </row>
    <row r="34" spans="2:16" ht="162" customHeight="1">
      <c r="B34" s="36"/>
      <c r="C34" s="37"/>
      <c r="D34" s="37"/>
      <c r="E34" s="37"/>
      <c r="F34" s="37"/>
      <c r="G34" s="37"/>
      <c r="H34" s="36"/>
      <c r="I34" s="36"/>
      <c r="J34" s="38"/>
      <c r="K34" s="39"/>
      <c r="M34" s="24"/>
      <c r="N34" s="27"/>
      <c r="P34" s="11"/>
    </row>
    <row r="35" spans="2:16" ht="106.5" customHeight="1">
      <c r="B35" s="2">
        <f t="shared" ref="B35" si="3">B33+1</f>
        <v>15</v>
      </c>
      <c r="C35" s="48" t="s">
        <v>50</v>
      </c>
      <c r="D35" s="49"/>
      <c r="E35" s="49"/>
      <c r="F35" s="49"/>
      <c r="G35" s="50"/>
      <c r="H35" s="2" t="s">
        <v>6</v>
      </c>
      <c r="I35" s="2">
        <v>2</v>
      </c>
      <c r="J35" s="3"/>
      <c r="K35" s="4"/>
      <c r="M35" s="24"/>
      <c r="N35" s="27"/>
      <c r="P35" s="11"/>
    </row>
    <row r="36" spans="2:16" ht="120" customHeight="1">
      <c r="B36" s="2">
        <f>B35+1</f>
        <v>16</v>
      </c>
      <c r="C36" s="48" t="s">
        <v>57</v>
      </c>
      <c r="D36" s="49"/>
      <c r="E36" s="49"/>
      <c r="F36" s="49"/>
      <c r="G36" s="50"/>
      <c r="H36" s="2" t="s">
        <v>6</v>
      </c>
      <c r="I36" s="2">
        <v>1</v>
      </c>
      <c r="J36" s="3"/>
      <c r="K36" s="4"/>
      <c r="M36" s="24"/>
      <c r="N36" s="27"/>
      <c r="P36" s="11"/>
    </row>
    <row r="37" spans="2:16" ht="20.25" customHeight="1">
      <c r="B37" s="54" t="s">
        <v>58</v>
      </c>
      <c r="C37" s="55"/>
      <c r="D37" s="55"/>
      <c r="E37" s="55"/>
      <c r="F37" s="55"/>
      <c r="G37" s="55"/>
      <c r="H37" s="55"/>
      <c r="I37" s="55"/>
      <c r="J37" s="55"/>
      <c r="K37" s="56"/>
      <c r="M37" s="24"/>
      <c r="N37" s="27"/>
      <c r="P37" s="11"/>
    </row>
    <row r="38" spans="2:16" ht="66.75" customHeight="1">
      <c r="B38" s="2">
        <f>B36+1</f>
        <v>17</v>
      </c>
      <c r="C38" s="48" t="s">
        <v>39</v>
      </c>
      <c r="D38" s="49"/>
      <c r="E38" s="49"/>
      <c r="F38" s="49"/>
      <c r="G38" s="50"/>
      <c r="H38" s="2" t="s">
        <v>6</v>
      </c>
      <c r="I38" s="2">
        <v>2</v>
      </c>
      <c r="J38" s="3"/>
      <c r="K38" s="4"/>
      <c r="M38" s="24"/>
      <c r="N38" s="27"/>
      <c r="P38" s="11"/>
    </row>
    <row r="39" spans="2:16" ht="35.25" customHeight="1">
      <c r="B39" s="1">
        <f t="shared" ref="B39" si="4">B38+1</f>
        <v>18</v>
      </c>
      <c r="C39" s="48" t="s">
        <v>41</v>
      </c>
      <c r="D39" s="49"/>
      <c r="E39" s="49"/>
      <c r="F39" s="49"/>
      <c r="G39" s="50"/>
      <c r="H39" s="2" t="s">
        <v>6</v>
      </c>
      <c r="I39" s="2">
        <v>4</v>
      </c>
      <c r="J39" s="3"/>
      <c r="K39" s="4"/>
      <c r="M39" s="24"/>
      <c r="N39" s="27"/>
      <c r="P39" s="11"/>
    </row>
    <row r="40" spans="2:16" ht="51.75" customHeight="1">
      <c r="B40" s="2">
        <f>B39+1</f>
        <v>19</v>
      </c>
      <c r="C40" s="48" t="s">
        <v>59</v>
      </c>
      <c r="D40" s="49"/>
      <c r="E40" s="49"/>
      <c r="F40" s="49"/>
      <c r="G40" s="50"/>
      <c r="H40" s="2" t="s">
        <v>6</v>
      </c>
      <c r="I40" s="2">
        <v>1</v>
      </c>
      <c r="J40" s="3"/>
      <c r="K40" s="4"/>
      <c r="M40" s="24"/>
      <c r="N40" s="27"/>
      <c r="P40" s="11"/>
    </row>
    <row r="41" spans="2:16" ht="50.25" customHeight="1">
      <c r="B41" s="2">
        <f>B40+1</f>
        <v>20</v>
      </c>
      <c r="C41" s="48" t="s">
        <v>60</v>
      </c>
      <c r="D41" s="49"/>
      <c r="E41" s="49"/>
      <c r="F41" s="49"/>
      <c r="G41" s="50"/>
      <c r="H41" s="2" t="s">
        <v>6</v>
      </c>
      <c r="I41" s="2">
        <v>1</v>
      </c>
      <c r="J41" s="3"/>
      <c r="K41" s="4"/>
      <c r="M41" s="24"/>
      <c r="N41" s="27"/>
      <c r="P41" s="11"/>
    </row>
    <row r="42" spans="2:16" ht="50.25" customHeight="1">
      <c r="B42" s="2">
        <f>B41+1</f>
        <v>21</v>
      </c>
      <c r="C42" s="48" t="s">
        <v>61</v>
      </c>
      <c r="D42" s="49"/>
      <c r="E42" s="49"/>
      <c r="F42" s="49"/>
      <c r="G42" s="50"/>
      <c r="H42" s="2" t="s">
        <v>6</v>
      </c>
      <c r="I42" s="2">
        <v>2</v>
      </c>
      <c r="J42" s="3"/>
      <c r="K42" s="4"/>
      <c r="M42" s="24"/>
      <c r="N42" s="27"/>
      <c r="P42" s="11"/>
    </row>
    <row r="43" spans="2:16" ht="140.25" customHeight="1">
      <c r="B43" s="2">
        <f>B42+1</f>
        <v>22</v>
      </c>
      <c r="C43" s="48" t="s">
        <v>62</v>
      </c>
      <c r="D43" s="49"/>
      <c r="E43" s="49"/>
      <c r="F43" s="49"/>
      <c r="G43" s="50"/>
      <c r="H43" s="2" t="s">
        <v>6</v>
      </c>
      <c r="I43" s="2">
        <v>1</v>
      </c>
      <c r="J43" s="3"/>
      <c r="K43" s="4"/>
      <c r="M43" s="24"/>
      <c r="N43" s="27"/>
      <c r="P43" s="11"/>
    </row>
    <row r="44" spans="2:16" ht="20.25" customHeight="1">
      <c r="B44" s="68" t="s">
        <v>63</v>
      </c>
      <c r="C44" s="69"/>
      <c r="D44" s="69"/>
      <c r="E44" s="69"/>
      <c r="F44" s="69"/>
      <c r="G44" s="69"/>
      <c r="H44" s="69"/>
      <c r="I44" s="69"/>
      <c r="J44" s="69"/>
      <c r="K44" s="70"/>
      <c r="M44" s="24"/>
      <c r="N44" s="27"/>
      <c r="P44" s="11"/>
    </row>
    <row r="45" spans="2:16" ht="20.25" customHeight="1">
      <c r="B45" s="40"/>
      <c r="C45" s="42"/>
      <c r="D45" s="42"/>
      <c r="E45" s="42"/>
      <c r="F45" s="42" t="s">
        <v>64</v>
      </c>
      <c r="G45" s="42"/>
      <c r="H45" s="42"/>
      <c r="I45" s="42"/>
      <c r="J45" s="42"/>
      <c r="K45" s="43"/>
      <c r="M45" s="24"/>
      <c r="N45" s="27"/>
      <c r="P45" s="11"/>
    </row>
    <row r="46" spans="2:16" ht="76.5" customHeight="1">
      <c r="B46" s="2">
        <f>B43+1</f>
        <v>23</v>
      </c>
      <c r="C46" s="51" t="s">
        <v>40</v>
      </c>
      <c r="D46" s="52"/>
      <c r="E46" s="52"/>
      <c r="F46" s="52"/>
      <c r="G46" s="53"/>
      <c r="H46" s="32" t="s">
        <v>6</v>
      </c>
      <c r="I46" s="32">
        <v>2</v>
      </c>
      <c r="J46" s="33"/>
      <c r="K46" s="34"/>
      <c r="M46" s="24"/>
      <c r="N46" s="27"/>
      <c r="P46" s="11"/>
    </row>
    <row r="47" spans="2:16" ht="87.75" customHeight="1">
      <c r="B47" s="2">
        <f>B46+1</f>
        <v>24</v>
      </c>
      <c r="C47" s="48" t="s">
        <v>13</v>
      </c>
      <c r="D47" s="49"/>
      <c r="E47" s="49"/>
      <c r="F47" s="49"/>
      <c r="G47" s="50"/>
      <c r="H47" s="2" t="s">
        <v>6</v>
      </c>
      <c r="I47" s="2">
        <v>2</v>
      </c>
      <c r="J47" s="3"/>
      <c r="K47" s="4"/>
      <c r="M47" s="24"/>
      <c r="N47" s="27"/>
      <c r="P47" s="11"/>
    </row>
    <row r="48" spans="2:16" ht="87.75" customHeight="1">
      <c r="B48" s="2">
        <f t="shared" ref="B48" si="5">B47+1</f>
        <v>25</v>
      </c>
      <c r="C48" s="48" t="s">
        <v>65</v>
      </c>
      <c r="D48" s="49"/>
      <c r="E48" s="49"/>
      <c r="F48" s="49"/>
      <c r="G48" s="50"/>
      <c r="H48" s="2" t="s">
        <v>6</v>
      </c>
      <c r="I48" s="2">
        <v>1</v>
      </c>
      <c r="J48" s="3"/>
      <c r="K48" s="4"/>
      <c r="M48" s="24"/>
      <c r="N48" s="27"/>
      <c r="P48" s="11"/>
    </row>
    <row r="49" spans="2:16" ht="20.25" customHeight="1">
      <c r="B49" s="54" t="s">
        <v>58</v>
      </c>
      <c r="C49" s="55"/>
      <c r="D49" s="55"/>
      <c r="E49" s="55"/>
      <c r="F49" s="55"/>
      <c r="G49" s="55"/>
      <c r="H49" s="55"/>
      <c r="I49" s="55"/>
      <c r="J49" s="55"/>
      <c r="K49" s="56"/>
      <c r="M49" s="24"/>
      <c r="N49" s="27"/>
      <c r="P49" s="11"/>
    </row>
    <row r="50" spans="2:16" ht="47.25" customHeight="1">
      <c r="B50" s="1">
        <f>B48+1</f>
        <v>26</v>
      </c>
      <c r="C50" s="48" t="s">
        <v>41</v>
      </c>
      <c r="D50" s="49"/>
      <c r="E50" s="49"/>
      <c r="F50" s="49"/>
      <c r="G50" s="50"/>
      <c r="H50" s="2" t="s">
        <v>6</v>
      </c>
      <c r="I50" s="2">
        <v>2</v>
      </c>
      <c r="J50" s="3"/>
      <c r="K50" s="4"/>
      <c r="M50" s="24"/>
      <c r="N50" s="27"/>
      <c r="P50" s="11"/>
    </row>
    <row r="51" spans="2:16" ht="42.75" customHeight="1">
      <c r="B51" s="2">
        <f>B50+1</f>
        <v>27</v>
      </c>
      <c r="C51" s="48" t="s">
        <v>66</v>
      </c>
      <c r="D51" s="49"/>
      <c r="E51" s="49"/>
      <c r="F51" s="49"/>
      <c r="G51" s="50"/>
      <c r="H51" s="2" t="s">
        <v>6</v>
      </c>
      <c r="I51" s="2">
        <v>1</v>
      </c>
      <c r="J51" s="3"/>
      <c r="K51" s="4"/>
      <c r="M51" s="24"/>
      <c r="N51" s="27"/>
      <c r="P51" s="11"/>
    </row>
    <row r="52" spans="2:16" ht="45" customHeight="1">
      <c r="B52" s="2">
        <f>B51+1</f>
        <v>28</v>
      </c>
      <c r="C52" s="48" t="s">
        <v>67</v>
      </c>
      <c r="D52" s="49"/>
      <c r="E52" s="49"/>
      <c r="F52" s="49"/>
      <c r="G52" s="50"/>
      <c r="H52" s="2" t="s">
        <v>6</v>
      </c>
      <c r="I52" s="2">
        <v>1</v>
      </c>
      <c r="J52" s="3"/>
      <c r="K52" s="4"/>
      <c r="M52" s="24"/>
      <c r="N52" s="27"/>
      <c r="P52" s="11"/>
    </row>
    <row r="53" spans="2:16" ht="23.25" customHeight="1">
      <c r="B53" s="40"/>
      <c r="C53" s="42"/>
      <c r="D53" s="42"/>
      <c r="E53" s="42"/>
      <c r="F53" s="42" t="s">
        <v>68</v>
      </c>
      <c r="G53" s="42"/>
      <c r="H53" s="42"/>
      <c r="I53" s="42"/>
      <c r="J53" s="42"/>
      <c r="K53" s="43"/>
      <c r="M53" s="24"/>
      <c r="N53" s="27"/>
      <c r="P53" s="11"/>
    </row>
    <row r="54" spans="2:16" ht="151.5" customHeight="1">
      <c r="B54" s="2">
        <f>B52+1</f>
        <v>29</v>
      </c>
      <c r="C54" s="48" t="s">
        <v>62</v>
      </c>
      <c r="D54" s="49"/>
      <c r="E54" s="49"/>
      <c r="F54" s="49"/>
      <c r="G54" s="50"/>
      <c r="H54" s="2" t="s">
        <v>6</v>
      </c>
      <c r="I54" s="2">
        <v>1</v>
      </c>
      <c r="J54" s="3"/>
      <c r="K54" s="4"/>
      <c r="M54" s="24"/>
      <c r="N54" s="27"/>
      <c r="P54" s="11"/>
    </row>
    <row r="55" spans="2:16" ht="100.5" customHeight="1">
      <c r="B55" s="2">
        <f t="shared" ref="B55" si="6">B54+1</f>
        <v>30</v>
      </c>
      <c r="C55" s="48" t="s">
        <v>69</v>
      </c>
      <c r="D55" s="49"/>
      <c r="E55" s="49"/>
      <c r="F55" s="49"/>
      <c r="G55" s="50"/>
      <c r="H55" s="2" t="s">
        <v>6</v>
      </c>
      <c r="I55" s="2">
        <v>1</v>
      </c>
      <c r="J55" s="3"/>
      <c r="K55" s="4"/>
      <c r="M55" s="24"/>
      <c r="N55" s="27"/>
      <c r="P55" s="11"/>
    </row>
    <row r="56" spans="2:16" ht="19.5" customHeight="1">
      <c r="B56" s="54" t="s">
        <v>70</v>
      </c>
      <c r="C56" s="55"/>
      <c r="D56" s="55"/>
      <c r="E56" s="55"/>
      <c r="F56" s="55"/>
      <c r="G56" s="55"/>
      <c r="H56" s="55"/>
      <c r="I56" s="55"/>
      <c r="J56" s="55"/>
      <c r="K56" s="56"/>
      <c r="M56" s="24"/>
      <c r="N56" s="27"/>
      <c r="P56" s="11"/>
    </row>
    <row r="57" spans="2:16" ht="71.25" customHeight="1">
      <c r="B57" s="2">
        <f>B55+1</f>
        <v>31</v>
      </c>
      <c r="C57" s="48" t="s">
        <v>39</v>
      </c>
      <c r="D57" s="49"/>
      <c r="E57" s="49"/>
      <c r="F57" s="49"/>
      <c r="G57" s="50"/>
      <c r="H57" s="2" t="s">
        <v>6</v>
      </c>
      <c r="I57" s="2">
        <v>1</v>
      </c>
      <c r="J57" s="3"/>
      <c r="K57" s="4"/>
      <c r="M57" s="24"/>
      <c r="N57" s="27"/>
      <c r="P57" s="11"/>
    </row>
    <row r="58" spans="2:16" ht="51.75" customHeight="1">
      <c r="B58" s="2">
        <f>B57+1</f>
        <v>32</v>
      </c>
      <c r="C58" s="48" t="s">
        <v>71</v>
      </c>
      <c r="D58" s="49"/>
      <c r="E58" s="49"/>
      <c r="F58" s="49"/>
      <c r="G58" s="50"/>
      <c r="H58" s="2" t="s">
        <v>6</v>
      </c>
      <c r="I58" s="2">
        <v>1</v>
      </c>
      <c r="J58" s="3"/>
      <c r="K58" s="4"/>
      <c r="M58" s="24"/>
      <c r="N58" s="27"/>
      <c r="P58" s="11"/>
    </row>
    <row r="59" spans="2:16" ht="29.25" customHeight="1">
      <c r="B59" s="54" t="s">
        <v>72</v>
      </c>
      <c r="C59" s="55"/>
      <c r="D59" s="55"/>
      <c r="E59" s="55"/>
      <c r="F59" s="55"/>
      <c r="G59" s="55"/>
      <c r="H59" s="55"/>
      <c r="I59" s="55"/>
      <c r="J59" s="55"/>
      <c r="K59" s="56"/>
      <c r="M59" s="24"/>
      <c r="N59" s="27"/>
      <c r="P59" s="11"/>
    </row>
    <row r="60" spans="2:16" ht="36" customHeight="1">
      <c r="B60" s="1">
        <f>B58+1</f>
        <v>33</v>
      </c>
      <c r="C60" s="48" t="s">
        <v>41</v>
      </c>
      <c r="D60" s="49"/>
      <c r="E60" s="49"/>
      <c r="F60" s="49"/>
      <c r="G60" s="50"/>
      <c r="H60" s="2" t="s">
        <v>6</v>
      </c>
      <c r="I60" s="2">
        <v>2</v>
      </c>
      <c r="J60" s="3"/>
      <c r="K60" s="4"/>
      <c r="M60" s="24"/>
      <c r="N60" s="27"/>
      <c r="P60" s="11"/>
    </row>
    <row r="61" spans="2:16" ht="75.75" customHeight="1">
      <c r="B61" s="2">
        <f t="shared" ref="B61:B62" si="7">B60+1</f>
        <v>34</v>
      </c>
      <c r="C61" s="48" t="s">
        <v>73</v>
      </c>
      <c r="D61" s="49"/>
      <c r="E61" s="49"/>
      <c r="F61" s="49"/>
      <c r="G61" s="50"/>
      <c r="H61" s="2" t="s">
        <v>6</v>
      </c>
      <c r="I61" s="2">
        <v>1</v>
      </c>
      <c r="J61" s="3"/>
      <c r="K61" s="4"/>
      <c r="M61" s="24"/>
      <c r="N61" s="27"/>
      <c r="P61" s="11"/>
    </row>
    <row r="62" spans="2:16" ht="73.5" customHeight="1">
      <c r="B62" s="2">
        <f t="shared" si="7"/>
        <v>35</v>
      </c>
      <c r="C62" s="48" t="s">
        <v>74</v>
      </c>
      <c r="D62" s="49"/>
      <c r="E62" s="49"/>
      <c r="F62" s="49"/>
      <c r="G62" s="50"/>
      <c r="H62" s="2" t="s">
        <v>6</v>
      </c>
      <c r="I62" s="2">
        <v>1</v>
      </c>
      <c r="J62" s="3"/>
      <c r="K62" s="4"/>
      <c r="M62" s="24"/>
      <c r="N62" s="27"/>
      <c r="P62" s="11"/>
    </row>
    <row r="63" spans="2:16" ht="19.5" customHeight="1">
      <c r="B63" s="54" t="s">
        <v>75</v>
      </c>
      <c r="C63" s="55"/>
      <c r="D63" s="55"/>
      <c r="E63" s="55"/>
      <c r="F63" s="55"/>
      <c r="G63" s="55"/>
      <c r="H63" s="55"/>
      <c r="I63" s="55"/>
      <c r="J63" s="55"/>
      <c r="K63" s="56"/>
      <c r="M63" s="24"/>
      <c r="N63" s="27"/>
      <c r="P63" s="11"/>
    </row>
    <row r="64" spans="2:16" ht="95.25" customHeight="1">
      <c r="B64" s="2">
        <f>B62+1</f>
        <v>36</v>
      </c>
      <c r="C64" s="51" t="s">
        <v>76</v>
      </c>
      <c r="D64" s="52"/>
      <c r="E64" s="52"/>
      <c r="F64" s="52"/>
      <c r="G64" s="53"/>
      <c r="H64" s="32" t="s">
        <v>6</v>
      </c>
      <c r="I64" s="32">
        <v>1</v>
      </c>
      <c r="J64" s="33"/>
      <c r="K64" s="34"/>
      <c r="M64" s="24"/>
      <c r="N64" s="27"/>
      <c r="P64" s="11"/>
    </row>
    <row r="65" spans="2:27" ht="80.25" customHeight="1">
      <c r="B65" s="2">
        <f>B64+1</f>
        <v>37</v>
      </c>
      <c r="C65" s="48" t="s">
        <v>13</v>
      </c>
      <c r="D65" s="49"/>
      <c r="E65" s="49"/>
      <c r="F65" s="49"/>
      <c r="G65" s="50"/>
      <c r="H65" s="2" t="s">
        <v>6</v>
      </c>
      <c r="I65" s="2">
        <v>1</v>
      </c>
      <c r="J65" s="3"/>
      <c r="K65" s="4"/>
      <c r="M65" s="24"/>
      <c r="N65" s="27"/>
      <c r="P65" s="11"/>
    </row>
    <row r="66" spans="2:27" ht="90.75" customHeight="1">
      <c r="B66" s="2">
        <f t="shared" ref="B66:B69" si="8">B65+1</f>
        <v>38</v>
      </c>
      <c r="C66" s="48" t="s">
        <v>77</v>
      </c>
      <c r="D66" s="49"/>
      <c r="E66" s="49"/>
      <c r="F66" s="49"/>
      <c r="G66" s="50"/>
      <c r="H66" s="2" t="s">
        <v>6</v>
      </c>
      <c r="I66" s="2">
        <v>1</v>
      </c>
      <c r="J66" s="3"/>
      <c r="K66" s="4"/>
      <c r="M66" s="24"/>
      <c r="N66" s="27"/>
      <c r="P66" s="11"/>
    </row>
    <row r="67" spans="2:27" ht="81" customHeight="1">
      <c r="B67" s="2">
        <f t="shared" si="8"/>
        <v>39</v>
      </c>
      <c r="C67" s="48" t="s">
        <v>78</v>
      </c>
      <c r="D67" s="49"/>
      <c r="E67" s="49"/>
      <c r="F67" s="49"/>
      <c r="G67" s="50"/>
      <c r="H67" s="2" t="s">
        <v>6</v>
      </c>
      <c r="I67" s="2">
        <v>2</v>
      </c>
      <c r="J67" s="3"/>
      <c r="K67" s="4"/>
      <c r="M67" s="24"/>
      <c r="N67" s="27"/>
      <c r="P67" s="11"/>
    </row>
    <row r="68" spans="2:27" ht="66" customHeight="1">
      <c r="B68" s="2">
        <f t="shared" si="8"/>
        <v>40</v>
      </c>
      <c r="C68" s="48" t="s">
        <v>79</v>
      </c>
      <c r="D68" s="49"/>
      <c r="E68" s="49"/>
      <c r="F68" s="49"/>
      <c r="G68" s="50"/>
      <c r="H68" s="2" t="s">
        <v>6</v>
      </c>
      <c r="I68" s="2">
        <v>2</v>
      </c>
      <c r="J68" s="3"/>
      <c r="K68" s="4"/>
      <c r="M68" s="24"/>
      <c r="N68" s="27"/>
      <c r="P68" s="11"/>
    </row>
    <row r="69" spans="2:27" ht="63.75" customHeight="1">
      <c r="B69" s="2">
        <f t="shared" si="8"/>
        <v>41</v>
      </c>
      <c r="C69" s="48" t="s">
        <v>80</v>
      </c>
      <c r="D69" s="49"/>
      <c r="E69" s="49"/>
      <c r="F69" s="49"/>
      <c r="G69" s="50"/>
      <c r="H69" s="2" t="s">
        <v>6</v>
      </c>
      <c r="I69" s="2">
        <v>1</v>
      </c>
      <c r="J69" s="3"/>
      <c r="K69" s="4"/>
      <c r="M69" s="24"/>
      <c r="N69" s="27"/>
      <c r="P69" s="11"/>
    </row>
    <row r="70" spans="2:27" ht="76.5" customHeight="1">
      <c r="B70" s="2">
        <f t="shared" ref="B70" si="9">B69+1</f>
        <v>42</v>
      </c>
      <c r="C70" s="48" t="s">
        <v>81</v>
      </c>
      <c r="D70" s="49"/>
      <c r="E70" s="49"/>
      <c r="F70" s="49"/>
      <c r="G70" s="50"/>
      <c r="H70" s="2" t="s">
        <v>6</v>
      </c>
      <c r="I70" s="2">
        <v>2</v>
      </c>
      <c r="J70" s="3"/>
      <c r="K70" s="4"/>
      <c r="M70" s="24"/>
      <c r="N70" s="27"/>
      <c r="P70" s="11"/>
    </row>
    <row r="71" spans="2:27" ht="18.75" customHeight="1">
      <c r="B71" s="54" t="s">
        <v>82</v>
      </c>
      <c r="C71" s="55"/>
      <c r="D71" s="55"/>
      <c r="E71" s="55"/>
      <c r="F71" s="55"/>
      <c r="G71" s="55"/>
      <c r="H71" s="55"/>
      <c r="I71" s="55"/>
      <c r="J71" s="55"/>
      <c r="K71" s="56"/>
      <c r="M71" s="24"/>
      <c r="N71" s="27"/>
      <c r="P71" s="11"/>
    </row>
    <row r="72" spans="2:27" ht="111" customHeight="1">
      <c r="B72" s="2">
        <f>B70+1</f>
        <v>43</v>
      </c>
      <c r="C72" s="48" t="s">
        <v>84</v>
      </c>
      <c r="D72" s="49"/>
      <c r="E72" s="49"/>
      <c r="F72" s="49"/>
      <c r="G72" s="50"/>
      <c r="H72" s="2" t="s">
        <v>6</v>
      </c>
      <c r="I72" s="2">
        <v>1</v>
      </c>
      <c r="J72" s="3"/>
      <c r="K72" s="4"/>
      <c r="M72" s="24"/>
      <c r="N72" s="27"/>
      <c r="P72" s="11"/>
    </row>
    <row r="73" spans="2:27" ht="181.5" customHeight="1">
      <c r="B73" s="36"/>
      <c r="C73" s="37"/>
      <c r="D73" s="37"/>
      <c r="E73" s="37"/>
      <c r="F73" s="37"/>
      <c r="G73" s="37"/>
      <c r="H73" s="36"/>
      <c r="I73" s="36"/>
      <c r="J73" s="38"/>
      <c r="K73" s="39"/>
      <c r="M73" s="24"/>
      <c r="N73" s="27"/>
      <c r="P73" s="11"/>
    </row>
    <row r="74" spans="2:27" s="29" customFormat="1" ht="92.25" customHeight="1">
      <c r="B74" s="2">
        <f>B72+1</f>
        <v>44</v>
      </c>
      <c r="C74" s="48" t="s">
        <v>85</v>
      </c>
      <c r="D74" s="49"/>
      <c r="E74" s="49"/>
      <c r="F74" s="49"/>
      <c r="G74" s="50"/>
      <c r="H74" s="2" t="s">
        <v>6</v>
      </c>
      <c r="I74" s="2">
        <v>1</v>
      </c>
      <c r="J74" s="3"/>
      <c r="K74" s="4"/>
      <c r="L74" s="28"/>
      <c r="M74" s="28"/>
    </row>
    <row r="75" spans="2:27" ht="94.5" customHeight="1">
      <c r="B75" s="2">
        <f t="shared" ref="B75" si="10">B74+1</f>
        <v>45</v>
      </c>
      <c r="C75" s="48" t="s">
        <v>86</v>
      </c>
      <c r="D75" s="49"/>
      <c r="E75" s="49"/>
      <c r="F75" s="49"/>
      <c r="G75" s="50"/>
      <c r="H75" s="2" t="s">
        <v>6</v>
      </c>
      <c r="I75" s="2">
        <v>1</v>
      </c>
      <c r="J75" s="3"/>
      <c r="K75" s="4"/>
      <c r="M75" s="28"/>
      <c r="N75" s="30"/>
      <c r="O75" s="28"/>
      <c r="P75" s="31"/>
      <c r="Q75" s="29"/>
      <c r="R75" s="29"/>
      <c r="S75" s="29"/>
      <c r="T75" s="29"/>
      <c r="U75" s="29"/>
      <c r="V75" s="29"/>
      <c r="W75" s="29"/>
      <c r="X75" s="29"/>
      <c r="Y75" s="29"/>
      <c r="Z75" s="29"/>
      <c r="AA75" s="29"/>
    </row>
    <row r="76" spans="2:27" ht="18.75" customHeight="1">
      <c r="B76" s="54" t="s">
        <v>87</v>
      </c>
      <c r="C76" s="55"/>
      <c r="D76" s="55"/>
      <c r="E76" s="55"/>
      <c r="F76" s="55"/>
      <c r="G76" s="55"/>
      <c r="H76" s="55"/>
      <c r="I76" s="55"/>
      <c r="J76" s="55"/>
      <c r="K76" s="56"/>
      <c r="M76" s="28"/>
      <c r="N76" s="30"/>
      <c r="O76" s="28"/>
      <c r="P76" s="31"/>
      <c r="Q76" s="29"/>
      <c r="R76" s="29"/>
      <c r="S76" s="29"/>
      <c r="T76" s="29"/>
      <c r="U76" s="29"/>
      <c r="V76" s="29"/>
      <c r="W76" s="29"/>
      <c r="X76" s="29"/>
      <c r="Y76" s="29"/>
      <c r="Z76" s="29"/>
      <c r="AA76" s="29"/>
    </row>
    <row r="77" spans="2:27" ht="16.5" customHeight="1">
      <c r="B77" s="41"/>
      <c r="C77" s="44"/>
      <c r="D77" s="44"/>
      <c r="E77" s="44"/>
      <c r="F77" s="44" t="s">
        <v>88</v>
      </c>
      <c r="G77" s="44"/>
      <c r="H77" s="44"/>
      <c r="I77" s="44"/>
      <c r="J77" s="44"/>
      <c r="K77" s="45"/>
      <c r="M77" s="28"/>
      <c r="N77" s="30"/>
      <c r="O77" s="28"/>
      <c r="P77" s="31"/>
      <c r="Q77" s="29"/>
      <c r="R77" s="29"/>
      <c r="S77" s="29"/>
      <c r="T77" s="29"/>
      <c r="U77" s="29"/>
      <c r="V77" s="29"/>
      <c r="W77" s="29"/>
      <c r="X77" s="29"/>
      <c r="Y77" s="29"/>
      <c r="Z77" s="29"/>
      <c r="AA77" s="29"/>
    </row>
    <row r="78" spans="2:27" ht="123.75" customHeight="1">
      <c r="B78" s="2">
        <f>B75+1</f>
        <v>46</v>
      </c>
      <c r="C78" s="51" t="s">
        <v>95</v>
      </c>
      <c r="D78" s="52"/>
      <c r="E78" s="52"/>
      <c r="F78" s="52"/>
      <c r="G78" s="53"/>
      <c r="H78" s="32" t="s">
        <v>6</v>
      </c>
      <c r="I78" s="32">
        <v>13</v>
      </c>
      <c r="J78" s="33"/>
      <c r="K78" s="34"/>
      <c r="M78" s="28"/>
      <c r="N78" s="30"/>
      <c r="O78" s="28"/>
      <c r="P78" s="31"/>
      <c r="Q78" s="29"/>
      <c r="R78" s="29"/>
      <c r="S78" s="29"/>
      <c r="T78" s="29"/>
      <c r="U78" s="29"/>
      <c r="V78" s="29"/>
      <c r="W78" s="29"/>
      <c r="X78" s="29"/>
      <c r="Y78" s="29"/>
      <c r="Z78" s="29"/>
      <c r="AA78" s="29"/>
    </row>
    <row r="79" spans="2:27" ht="123.75" customHeight="1">
      <c r="B79" s="2">
        <f>B78+1</f>
        <v>47</v>
      </c>
      <c r="C79" s="51" t="s">
        <v>96</v>
      </c>
      <c r="D79" s="52"/>
      <c r="E79" s="52"/>
      <c r="F79" s="52"/>
      <c r="G79" s="53"/>
      <c r="H79" s="32" t="s">
        <v>6</v>
      </c>
      <c r="I79" s="32">
        <v>1</v>
      </c>
      <c r="J79" s="33"/>
      <c r="K79" s="34"/>
      <c r="M79" s="28"/>
      <c r="N79" s="30"/>
      <c r="O79" s="28"/>
      <c r="P79" s="31"/>
      <c r="Q79" s="29"/>
      <c r="R79" s="29"/>
      <c r="S79" s="29"/>
      <c r="T79" s="29"/>
      <c r="U79" s="29"/>
      <c r="V79" s="29"/>
      <c r="W79" s="29"/>
      <c r="X79" s="29"/>
      <c r="Y79" s="29"/>
      <c r="Z79" s="29"/>
      <c r="AA79" s="29"/>
    </row>
    <row r="80" spans="2:27" ht="79.5" customHeight="1">
      <c r="B80" s="2">
        <f>B79+1</f>
        <v>48</v>
      </c>
      <c r="C80" s="48" t="s">
        <v>89</v>
      </c>
      <c r="D80" s="49"/>
      <c r="E80" s="49"/>
      <c r="F80" s="49"/>
      <c r="G80" s="50"/>
      <c r="H80" s="2" t="s">
        <v>6</v>
      </c>
      <c r="I80" s="2">
        <v>14</v>
      </c>
      <c r="J80" s="3"/>
      <c r="K80" s="4"/>
      <c r="M80" s="28"/>
      <c r="N80" s="29"/>
      <c r="O80" s="29"/>
      <c r="P80" s="29"/>
      <c r="Q80" s="29"/>
      <c r="R80" s="29"/>
      <c r="S80" s="29"/>
      <c r="T80" s="29"/>
      <c r="U80" s="29"/>
      <c r="V80" s="29"/>
      <c r="W80" s="29"/>
      <c r="X80" s="29"/>
      <c r="Y80" s="29"/>
      <c r="Z80" s="29"/>
      <c r="AA80" s="29"/>
    </row>
    <row r="81" spans="2:27" ht="29.25" customHeight="1">
      <c r="B81" s="2">
        <f>B80+1</f>
        <v>49</v>
      </c>
      <c r="C81" s="48" t="s">
        <v>93</v>
      </c>
      <c r="D81" s="49"/>
      <c r="E81" s="49"/>
      <c r="F81" s="49"/>
      <c r="G81" s="50"/>
      <c r="H81" s="2" t="s">
        <v>6</v>
      </c>
      <c r="I81" s="2">
        <v>14</v>
      </c>
      <c r="J81" s="3"/>
      <c r="K81" s="4"/>
      <c r="M81" s="28"/>
      <c r="N81" s="29"/>
      <c r="O81" s="29"/>
      <c r="P81" s="29"/>
      <c r="Q81" s="29"/>
      <c r="R81" s="29"/>
      <c r="S81" s="29"/>
      <c r="T81" s="29"/>
      <c r="U81" s="29"/>
      <c r="V81" s="29"/>
      <c r="W81" s="29"/>
      <c r="X81" s="29"/>
      <c r="Y81" s="29"/>
      <c r="Z81" s="29"/>
      <c r="AA81" s="29"/>
    </row>
    <row r="82" spans="2:27" ht="29.25" customHeight="1">
      <c r="B82" s="2">
        <f>B81+1</f>
        <v>50</v>
      </c>
      <c r="C82" s="48" t="s">
        <v>100</v>
      </c>
      <c r="D82" s="49"/>
      <c r="E82" s="49"/>
      <c r="F82" s="49"/>
      <c r="G82" s="50"/>
      <c r="H82" s="2" t="s">
        <v>6</v>
      </c>
      <c r="I82" s="2">
        <v>14</v>
      </c>
      <c r="J82" s="3"/>
      <c r="K82" s="4"/>
      <c r="M82" s="28"/>
      <c r="N82" s="29"/>
      <c r="O82" s="29"/>
      <c r="P82" s="29"/>
      <c r="Q82" s="29"/>
      <c r="R82" s="29"/>
      <c r="S82" s="29"/>
      <c r="T82" s="29"/>
      <c r="U82" s="29"/>
      <c r="V82" s="29"/>
      <c r="W82" s="29"/>
      <c r="X82" s="29"/>
      <c r="Y82" s="29"/>
      <c r="Z82" s="29"/>
      <c r="AA82" s="29"/>
    </row>
    <row r="83" spans="2:27" ht="79.5" customHeight="1">
      <c r="B83" s="2">
        <f>B82+1</f>
        <v>51</v>
      </c>
      <c r="C83" s="48" t="s">
        <v>90</v>
      </c>
      <c r="D83" s="49"/>
      <c r="E83" s="49"/>
      <c r="F83" s="49"/>
      <c r="G83" s="50"/>
      <c r="H83" s="2" t="s">
        <v>6</v>
      </c>
      <c r="I83" s="2">
        <v>1</v>
      </c>
      <c r="J83" s="3"/>
      <c r="K83" s="4"/>
      <c r="M83" s="28"/>
      <c r="N83" s="29"/>
      <c r="O83" s="29"/>
      <c r="P83" s="29"/>
      <c r="Q83" s="29"/>
      <c r="R83" s="29"/>
      <c r="S83" s="29"/>
      <c r="T83" s="29"/>
      <c r="U83" s="29"/>
      <c r="V83" s="29"/>
      <c r="W83" s="29"/>
      <c r="X83" s="29"/>
      <c r="Y83" s="29"/>
      <c r="Z83" s="29"/>
      <c r="AA83" s="29"/>
    </row>
    <row r="84" spans="2:27" ht="23.25" customHeight="1">
      <c r="B84" s="41"/>
      <c r="C84" s="44"/>
      <c r="D84" s="44"/>
      <c r="E84" s="44"/>
      <c r="F84" s="44" t="s">
        <v>91</v>
      </c>
      <c r="G84" s="44"/>
      <c r="H84" s="44"/>
      <c r="I84" s="44"/>
      <c r="J84" s="44"/>
      <c r="K84" s="45"/>
      <c r="M84" s="28"/>
      <c r="N84" s="29"/>
      <c r="O84" s="29"/>
      <c r="P84" s="29"/>
      <c r="Q84" s="29"/>
      <c r="R84" s="29"/>
      <c r="S84" s="29"/>
      <c r="T84" s="29"/>
      <c r="U84" s="29"/>
      <c r="V84" s="29"/>
      <c r="W84" s="29"/>
      <c r="X84" s="29"/>
      <c r="Y84" s="29"/>
      <c r="Z84" s="29"/>
      <c r="AA84" s="29"/>
    </row>
    <row r="85" spans="2:27" ht="116.25" customHeight="1">
      <c r="B85" s="2">
        <f>B83+1</f>
        <v>52</v>
      </c>
      <c r="C85" s="51" t="s">
        <v>97</v>
      </c>
      <c r="D85" s="52"/>
      <c r="E85" s="52"/>
      <c r="F85" s="52"/>
      <c r="G85" s="53"/>
      <c r="H85" s="32" t="s">
        <v>6</v>
      </c>
      <c r="I85" s="32">
        <v>3</v>
      </c>
      <c r="J85" s="33"/>
      <c r="K85" s="34"/>
    </row>
    <row r="86" spans="2:27" ht="117.75" customHeight="1">
      <c r="B86" s="2">
        <f>B85+1</f>
        <v>53</v>
      </c>
      <c r="C86" s="51" t="s">
        <v>98</v>
      </c>
      <c r="D86" s="52"/>
      <c r="E86" s="52"/>
      <c r="F86" s="52"/>
      <c r="G86" s="53"/>
      <c r="H86" s="32" t="s">
        <v>6</v>
      </c>
      <c r="I86" s="32">
        <v>3</v>
      </c>
      <c r="J86" s="33"/>
      <c r="K86" s="34"/>
    </row>
    <row r="87" spans="2:27" ht="79.5" customHeight="1">
      <c r="B87" s="2">
        <f>B86+1</f>
        <v>54</v>
      </c>
      <c r="C87" s="48" t="s">
        <v>89</v>
      </c>
      <c r="D87" s="49"/>
      <c r="E87" s="49"/>
      <c r="F87" s="49"/>
      <c r="G87" s="50"/>
      <c r="H87" s="2" t="s">
        <v>6</v>
      </c>
      <c r="I87" s="2">
        <v>6</v>
      </c>
      <c r="J87" s="3"/>
      <c r="K87" s="4"/>
    </row>
    <row r="88" spans="2:27" ht="22.5" customHeight="1">
      <c r="B88" s="2">
        <f t="shared" ref="B88:B91" si="11">B87+1</f>
        <v>55</v>
      </c>
      <c r="C88" s="48" t="s">
        <v>94</v>
      </c>
      <c r="D88" s="49"/>
      <c r="E88" s="49"/>
      <c r="F88" s="49"/>
      <c r="G88" s="50"/>
      <c r="H88" s="2" t="s">
        <v>6</v>
      </c>
      <c r="I88" s="2">
        <v>6</v>
      </c>
      <c r="J88" s="3"/>
      <c r="K88" s="4"/>
    </row>
    <row r="89" spans="2:27" ht="22.5" customHeight="1">
      <c r="B89" s="2">
        <f t="shared" si="11"/>
        <v>56</v>
      </c>
      <c r="C89" s="48" t="s">
        <v>100</v>
      </c>
      <c r="D89" s="49"/>
      <c r="E89" s="49"/>
      <c r="F89" s="49"/>
      <c r="G89" s="50"/>
      <c r="H89" s="2" t="s">
        <v>6</v>
      </c>
      <c r="I89" s="2">
        <v>6</v>
      </c>
      <c r="J89" s="3"/>
      <c r="K89" s="4"/>
    </row>
    <row r="90" spans="2:27" ht="81.75" customHeight="1">
      <c r="B90" s="2">
        <f t="shared" si="11"/>
        <v>57</v>
      </c>
      <c r="C90" s="48" t="s">
        <v>90</v>
      </c>
      <c r="D90" s="49"/>
      <c r="E90" s="49"/>
      <c r="F90" s="49"/>
      <c r="G90" s="50"/>
      <c r="H90" s="2" t="s">
        <v>6</v>
      </c>
      <c r="I90" s="2">
        <v>1</v>
      </c>
      <c r="J90" s="3"/>
      <c r="K90" s="4"/>
    </row>
    <row r="91" spans="2:27" ht="81.75" customHeight="1">
      <c r="B91" s="2">
        <f t="shared" si="11"/>
        <v>58</v>
      </c>
      <c r="C91" s="48" t="s">
        <v>103</v>
      </c>
      <c r="D91" s="49"/>
      <c r="E91" s="49"/>
      <c r="F91" s="49"/>
      <c r="G91" s="50"/>
      <c r="H91" s="2" t="s">
        <v>6</v>
      </c>
      <c r="I91" s="2">
        <v>2</v>
      </c>
      <c r="J91" s="3"/>
      <c r="K91" s="4"/>
    </row>
    <row r="92" spans="2:27" ht="19.5" customHeight="1">
      <c r="B92" s="54" t="s">
        <v>92</v>
      </c>
      <c r="C92" s="55"/>
      <c r="D92" s="55"/>
      <c r="E92" s="55"/>
      <c r="F92" s="55"/>
      <c r="G92" s="55"/>
      <c r="H92" s="55"/>
      <c r="I92" s="55"/>
      <c r="J92" s="55"/>
      <c r="K92" s="56"/>
    </row>
    <row r="93" spans="2:27" ht="126.75" customHeight="1">
      <c r="B93" s="2">
        <f>B91+1</f>
        <v>59</v>
      </c>
      <c r="C93" s="51" t="s">
        <v>99</v>
      </c>
      <c r="D93" s="52"/>
      <c r="E93" s="52"/>
      <c r="F93" s="52"/>
      <c r="G93" s="53"/>
      <c r="H93" s="32" t="s">
        <v>6</v>
      </c>
      <c r="I93" s="32">
        <v>3</v>
      </c>
      <c r="J93" s="33"/>
      <c r="K93" s="34"/>
    </row>
    <row r="94" spans="2:27" ht="103.5" customHeight="1">
      <c r="B94" s="2">
        <f>B93+1</f>
        <v>60</v>
      </c>
      <c r="C94" s="51" t="s">
        <v>97</v>
      </c>
      <c r="D94" s="52"/>
      <c r="E94" s="52"/>
      <c r="F94" s="52"/>
      <c r="G94" s="53"/>
      <c r="H94" s="32" t="s">
        <v>6</v>
      </c>
      <c r="I94" s="32">
        <v>1</v>
      </c>
      <c r="J94" s="33"/>
      <c r="K94" s="34"/>
    </row>
    <row r="95" spans="2:27" ht="90.75" customHeight="1">
      <c r="B95" s="2">
        <f>B94+1</f>
        <v>61</v>
      </c>
      <c r="C95" s="48" t="s">
        <v>89</v>
      </c>
      <c r="D95" s="49"/>
      <c r="E95" s="49"/>
      <c r="F95" s="49"/>
      <c r="G95" s="50"/>
      <c r="H95" s="2" t="s">
        <v>6</v>
      </c>
      <c r="I95" s="2">
        <v>4</v>
      </c>
      <c r="J95" s="3"/>
      <c r="K95" s="4"/>
    </row>
    <row r="96" spans="2:27" ht="22.5" customHeight="1">
      <c r="B96" s="2">
        <f>B95+1</f>
        <v>62</v>
      </c>
      <c r="C96" s="48" t="s">
        <v>93</v>
      </c>
      <c r="D96" s="49"/>
      <c r="E96" s="49"/>
      <c r="F96" s="49"/>
      <c r="G96" s="50"/>
      <c r="H96" s="2" t="s">
        <v>6</v>
      </c>
      <c r="I96" s="2">
        <v>4</v>
      </c>
      <c r="J96" s="3"/>
      <c r="K96" s="4"/>
    </row>
    <row r="97" spans="1:27" ht="22.5" customHeight="1">
      <c r="B97" s="2">
        <f t="shared" ref="B97:B101" si="12">B96+1</f>
        <v>63</v>
      </c>
      <c r="C97" s="48" t="s">
        <v>100</v>
      </c>
      <c r="D97" s="49"/>
      <c r="E97" s="49"/>
      <c r="F97" s="49"/>
      <c r="G97" s="50"/>
      <c r="H97" s="2" t="s">
        <v>6</v>
      </c>
      <c r="I97" s="2">
        <v>4</v>
      </c>
      <c r="J97" s="3"/>
      <c r="K97" s="4"/>
    </row>
    <row r="98" spans="1:27" ht="71.25" customHeight="1">
      <c r="B98" s="2">
        <f t="shared" si="12"/>
        <v>64</v>
      </c>
      <c r="C98" s="48" t="s">
        <v>90</v>
      </c>
      <c r="D98" s="49"/>
      <c r="E98" s="49"/>
      <c r="F98" s="49"/>
      <c r="G98" s="50"/>
      <c r="H98" s="2" t="s">
        <v>6</v>
      </c>
      <c r="I98" s="2">
        <v>1</v>
      </c>
      <c r="J98" s="3"/>
      <c r="K98" s="4"/>
    </row>
    <row r="99" spans="1:27" ht="144" customHeight="1">
      <c r="B99" s="2">
        <f t="shared" si="12"/>
        <v>65</v>
      </c>
      <c r="C99" s="48" t="s">
        <v>102</v>
      </c>
      <c r="D99" s="49"/>
      <c r="E99" s="49"/>
      <c r="F99" s="49"/>
      <c r="G99" s="50"/>
      <c r="H99" s="2" t="s">
        <v>6</v>
      </c>
      <c r="I99" s="2">
        <v>4</v>
      </c>
      <c r="J99" s="3"/>
      <c r="K99" s="4"/>
    </row>
    <row r="100" spans="1:27" ht="85.5" customHeight="1">
      <c r="B100" s="2">
        <f t="shared" si="12"/>
        <v>66</v>
      </c>
      <c r="C100" s="48" t="s">
        <v>27</v>
      </c>
      <c r="D100" s="49"/>
      <c r="E100" s="49"/>
      <c r="F100" s="49"/>
      <c r="G100" s="50"/>
      <c r="H100" s="2" t="s">
        <v>6</v>
      </c>
      <c r="I100" s="2">
        <v>1</v>
      </c>
      <c r="J100" s="3"/>
      <c r="K100" s="4"/>
    </row>
    <row r="101" spans="1:27" ht="26.25" customHeight="1">
      <c r="B101" s="2">
        <f t="shared" si="12"/>
        <v>67</v>
      </c>
      <c r="C101" s="48" t="s">
        <v>42</v>
      </c>
      <c r="D101" s="49"/>
      <c r="E101" s="49"/>
      <c r="F101" s="49"/>
      <c r="G101" s="50"/>
      <c r="H101" s="2" t="s">
        <v>6</v>
      </c>
      <c r="I101" s="2">
        <v>1</v>
      </c>
      <c r="J101" s="3"/>
      <c r="K101" s="4"/>
    </row>
    <row r="102" spans="1:27" ht="25.5" customHeight="1">
      <c r="B102" s="54" t="s">
        <v>104</v>
      </c>
      <c r="C102" s="55"/>
      <c r="D102" s="55"/>
      <c r="E102" s="55"/>
      <c r="F102" s="55"/>
      <c r="G102" s="55"/>
      <c r="H102" s="55"/>
      <c r="I102" s="55"/>
      <c r="J102" s="55"/>
      <c r="K102" s="56"/>
    </row>
    <row r="103" spans="1:27" ht="83.25" customHeight="1">
      <c r="B103" s="2">
        <f>B101+1</f>
        <v>68</v>
      </c>
      <c r="C103" s="51" t="s">
        <v>105</v>
      </c>
      <c r="D103" s="52"/>
      <c r="E103" s="52"/>
      <c r="F103" s="52"/>
      <c r="G103" s="53"/>
      <c r="H103" s="2" t="s">
        <v>6</v>
      </c>
      <c r="I103" s="2">
        <v>1</v>
      </c>
      <c r="J103" s="3"/>
      <c r="K103" s="4"/>
    </row>
    <row r="104" spans="1:27" ht="86.25" customHeight="1">
      <c r="B104" s="2">
        <f>B103+1</f>
        <v>69</v>
      </c>
      <c r="C104" s="48" t="s">
        <v>13</v>
      </c>
      <c r="D104" s="49"/>
      <c r="E104" s="49"/>
      <c r="F104" s="49"/>
      <c r="G104" s="50"/>
      <c r="H104" s="2" t="s">
        <v>6</v>
      </c>
      <c r="I104" s="2">
        <v>1</v>
      </c>
      <c r="J104" s="3"/>
      <c r="K104" s="4"/>
    </row>
    <row r="105" spans="1:27" ht="65.25" customHeight="1">
      <c r="B105" s="2">
        <f>B104+1</f>
        <v>70</v>
      </c>
      <c r="C105" s="48" t="s">
        <v>36</v>
      </c>
      <c r="D105" s="49"/>
      <c r="E105" s="49"/>
      <c r="F105" s="49"/>
      <c r="G105" s="50"/>
      <c r="H105" s="2" t="s">
        <v>6</v>
      </c>
      <c r="I105" s="2">
        <v>1</v>
      </c>
      <c r="J105" s="3"/>
      <c r="K105" s="4"/>
    </row>
    <row r="106" spans="1:27" ht="116.25" customHeight="1">
      <c r="B106" s="2">
        <f>B105+1</f>
        <v>71</v>
      </c>
      <c r="C106" s="48" t="s">
        <v>106</v>
      </c>
      <c r="D106" s="49"/>
      <c r="E106" s="49"/>
      <c r="F106" s="49"/>
      <c r="G106" s="50"/>
      <c r="H106" s="2" t="s">
        <v>6</v>
      </c>
      <c r="I106" s="2">
        <v>1</v>
      </c>
      <c r="J106" s="3"/>
      <c r="K106" s="4"/>
    </row>
    <row r="107" spans="1:27" ht="24.75" customHeight="1">
      <c r="B107" s="1">
        <f t="shared" ref="B107:B112" si="13">B106+1</f>
        <v>72</v>
      </c>
      <c r="C107" s="48" t="s">
        <v>16</v>
      </c>
      <c r="D107" s="49"/>
      <c r="E107" s="49"/>
      <c r="F107" s="49"/>
      <c r="G107" s="50"/>
      <c r="H107" s="2" t="s">
        <v>6</v>
      </c>
      <c r="I107" s="2">
        <v>1</v>
      </c>
      <c r="J107" s="3"/>
      <c r="K107" s="4"/>
    </row>
    <row r="108" spans="1:27" ht="31.5" customHeight="1">
      <c r="B108" s="2">
        <f t="shared" si="13"/>
        <v>73</v>
      </c>
      <c r="C108" s="48" t="s">
        <v>18</v>
      </c>
      <c r="D108" s="49"/>
      <c r="E108" s="49"/>
      <c r="F108" s="49"/>
      <c r="G108" s="50"/>
      <c r="H108" s="2" t="s">
        <v>6</v>
      </c>
      <c r="I108" s="2">
        <v>1</v>
      </c>
      <c r="J108" s="3"/>
      <c r="K108" s="4"/>
    </row>
    <row r="109" spans="1:27" ht="28.5" customHeight="1">
      <c r="B109" s="2">
        <f t="shared" si="13"/>
        <v>74</v>
      </c>
      <c r="C109" s="48" t="s">
        <v>19</v>
      </c>
      <c r="D109" s="49"/>
      <c r="E109" s="49"/>
      <c r="F109" s="49"/>
      <c r="G109" s="50"/>
      <c r="H109" s="2" t="s">
        <v>6</v>
      </c>
      <c r="I109" s="2">
        <v>1</v>
      </c>
      <c r="J109" s="3"/>
      <c r="K109" s="4"/>
    </row>
    <row r="110" spans="1:27" s="11" customFormat="1" ht="21" customHeight="1">
      <c r="A110"/>
      <c r="B110" s="2">
        <f t="shared" si="13"/>
        <v>75</v>
      </c>
      <c r="C110" s="48" t="s">
        <v>20</v>
      </c>
      <c r="D110" s="49"/>
      <c r="E110" s="49"/>
      <c r="F110" s="49"/>
      <c r="G110" s="50"/>
      <c r="H110" s="2" t="s">
        <v>6</v>
      </c>
      <c r="I110" s="2">
        <v>1</v>
      </c>
      <c r="J110" s="3"/>
      <c r="K110" s="4"/>
      <c r="N110"/>
      <c r="O110"/>
      <c r="P110"/>
      <c r="Q110"/>
      <c r="R110"/>
      <c r="S110"/>
      <c r="T110"/>
      <c r="U110"/>
      <c r="V110"/>
      <c r="W110"/>
      <c r="X110"/>
      <c r="Y110"/>
      <c r="Z110"/>
      <c r="AA110"/>
    </row>
    <row r="111" spans="1:27" s="11" customFormat="1" ht="81" customHeight="1">
      <c r="A111"/>
      <c r="B111" s="2">
        <f t="shared" si="13"/>
        <v>76</v>
      </c>
      <c r="C111" s="48" t="s">
        <v>107</v>
      </c>
      <c r="D111" s="49"/>
      <c r="E111" s="49"/>
      <c r="F111" s="49"/>
      <c r="G111" s="50"/>
      <c r="H111" s="2" t="s">
        <v>6</v>
      </c>
      <c r="I111" s="2">
        <v>1</v>
      </c>
      <c r="J111" s="3"/>
      <c r="K111" s="4"/>
      <c r="N111"/>
      <c r="O111"/>
      <c r="P111"/>
      <c r="Q111"/>
      <c r="R111"/>
      <c r="S111"/>
      <c r="T111"/>
      <c r="U111"/>
      <c r="V111"/>
      <c r="W111"/>
      <c r="X111"/>
      <c r="Y111"/>
      <c r="Z111"/>
      <c r="AA111"/>
    </row>
    <row r="112" spans="1:27" s="11" customFormat="1" ht="69.75" customHeight="1">
      <c r="A112"/>
      <c r="B112" s="2">
        <f t="shared" si="13"/>
        <v>77</v>
      </c>
      <c r="C112" s="48" t="s">
        <v>28</v>
      </c>
      <c r="D112" s="49"/>
      <c r="E112" s="49"/>
      <c r="F112" s="49"/>
      <c r="G112" s="50"/>
      <c r="H112" s="2" t="s">
        <v>6</v>
      </c>
      <c r="I112" s="2">
        <v>1</v>
      </c>
      <c r="J112" s="3"/>
      <c r="K112" s="4"/>
      <c r="N112"/>
      <c r="O112"/>
      <c r="P112"/>
      <c r="Q112"/>
      <c r="R112"/>
      <c r="S112"/>
      <c r="T112"/>
      <c r="U112"/>
      <c r="V112"/>
      <c r="W112"/>
      <c r="X112"/>
      <c r="Y112"/>
      <c r="Z112"/>
      <c r="AA112"/>
    </row>
    <row r="113" spans="1:27" s="11" customFormat="1" ht="176.25" customHeight="1">
      <c r="A113"/>
      <c r="B113" s="36"/>
      <c r="C113" s="37"/>
      <c r="D113" s="37"/>
      <c r="E113" s="37"/>
      <c r="F113" s="37"/>
      <c r="G113" s="37"/>
      <c r="H113" s="36"/>
      <c r="I113" s="36"/>
      <c r="J113" s="38"/>
      <c r="K113" s="39"/>
      <c r="N113"/>
      <c r="O113"/>
      <c r="P113"/>
      <c r="Q113"/>
      <c r="R113"/>
      <c r="S113"/>
      <c r="T113"/>
      <c r="U113"/>
      <c r="V113"/>
      <c r="W113"/>
      <c r="X113"/>
      <c r="Y113"/>
      <c r="Z113"/>
      <c r="AA113"/>
    </row>
    <row r="114" spans="1:27" s="11" customFormat="1" ht="21" customHeight="1">
      <c r="A114"/>
      <c r="B114" s="2">
        <f t="shared" ref="B114" si="14">B112+1</f>
        <v>78</v>
      </c>
      <c r="C114" s="48" t="s">
        <v>42</v>
      </c>
      <c r="D114" s="49"/>
      <c r="E114" s="49"/>
      <c r="F114" s="49"/>
      <c r="G114" s="50"/>
      <c r="H114" s="2" t="s">
        <v>6</v>
      </c>
      <c r="I114" s="2">
        <v>1</v>
      </c>
      <c r="J114" s="3"/>
      <c r="K114" s="4"/>
      <c r="N114"/>
      <c r="O114"/>
      <c r="P114"/>
      <c r="Q114"/>
      <c r="R114"/>
      <c r="S114"/>
      <c r="T114"/>
      <c r="U114"/>
      <c r="V114"/>
      <c r="W114"/>
      <c r="X114"/>
      <c r="Y114"/>
      <c r="Z114"/>
      <c r="AA114"/>
    </row>
    <row r="115" spans="1:27" s="11" customFormat="1" ht="24.75" customHeight="1">
      <c r="A115"/>
      <c r="B115" s="54" t="s">
        <v>108</v>
      </c>
      <c r="C115" s="55"/>
      <c r="D115" s="55"/>
      <c r="E115" s="55"/>
      <c r="F115" s="55"/>
      <c r="G115" s="55"/>
      <c r="H115" s="55"/>
      <c r="I115" s="55"/>
      <c r="J115" s="55"/>
      <c r="K115" s="56"/>
      <c r="N115"/>
      <c r="O115"/>
      <c r="P115"/>
      <c r="Q115"/>
      <c r="R115"/>
      <c r="S115"/>
      <c r="T115"/>
      <c r="U115"/>
      <c r="V115"/>
      <c r="W115"/>
      <c r="X115"/>
      <c r="Y115"/>
      <c r="Z115"/>
      <c r="AA115"/>
    </row>
    <row r="116" spans="1:27" s="11" customFormat="1" ht="132.75" customHeight="1">
      <c r="A116"/>
      <c r="B116" s="2">
        <f>B114+1</f>
        <v>79</v>
      </c>
      <c r="C116" s="51" t="s">
        <v>97</v>
      </c>
      <c r="D116" s="52"/>
      <c r="E116" s="52"/>
      <c r="F116" s="52"/>
      <c r="G116" s="53"/>
      <c r="H116" s="32" t="s">
        <v>6</v>
      </c>
      <c r="I116" s="32">
        <v>1</v>
      </c>
      <c r="J116" s="33"/>
      <c r="K116" s="34"/>
      <c r="N116"/>
      <c r="O116"/>
      <c r="P116"/>
      <c r="Q116"/>
      <c r="R116"/>
      <c r="S116"/>
      <c r="T116"/>
      <c r="U116"/>
      <c r="V116"/>
      <c r="W116"/>
      <c r="X116"/>
      <c r="Y116"/>
      <c r="Z116"/>
      <c r="AA116"/>
    </row>
    <row r="117" spans="1:27" s="11" customFormat="1" ht="84.75" customHeight="1">
      <c r="A117"/>
      <c r="B117" s="2">
        <f>B116+1</f>
        <v>80</v>
      </c>
      <c r="C117" s="48" t="s">
        <v>89</v>
      </c>
      <c r="D117" s="49"/>
      <c r="E117" s="49"/>
      <c r="F117" s="49"/>
      <c r="G117" s="50"/>
      <c r="H117" s="2" t="s">
        <v>6</v>
      </c>
      <c r="I117" s="2">
        <v>1</v>
      </c>
      <c r="J117" s="3"/>
      <c r="K117" s="4"/>
      <c r="N117"/>
      <c r="O117"/>
      <c r="P117"/>
      <c r="Q117"/>
      <c r="R117"/>
      <c r="S117"/>
      <c r="T117"/>
      <c r="U117"/>
      <c r="V117"/>
      <c r="W117"/>
      <c r="X117"/>
      <c r="Y117"/>
      <c r="Z117"/>
      <c r="AA117"/>
    </row>
    <row r="118" spans="1:27" s="11" customFormat="1" ht="27.75" customHeight="1">
      <c r="A118"/>
      <c r="B118" s="2">
        <f>B117+1</f>
        <v>81</v>
      </c>
      <c r="C118" s="48" t="s">
        <v>93</v>
      </c>
      <c r="D118" s="49"/>
      <c r="E118" s="49"/>
      <c r="F118" s="49"/>
      <c r="G118" s="50"/>
      <c r="H118" s="2" t="s">
        <v>6</v>
      </c>
      <c r="I118" s="2">
        <v>1</v>
      </c>
      <c r="J118" s="3"/>
      <c r="K118" s="4"/>
      <c r="N118"/>
      <c r="O118"/>
      <c r="P118"/>
      <c r="Q118"/>
      <c r="R118"/>
      <c r="S118"/>
      <c r="T118"/>
      <c r="U118"/>
      <c r="V118"/>
      <c r="W118"/>
      <c r="X118"/>
      <c r="Y118"/>
      <c r="Z118"/>
      <c r="AA118"/>
    </row>
    <row r="119" spans="1:27" s="11" customFormat="1" ht="30.75" customHeight="1">
      <c r="A119"/>
      <c r="B119" s="2">
        <f t="shared" ref="B119" si="15">B118+1</f>
        <v>82</v>
      </c>
      <c r="C119" s="48" t="s">
        <v>100</v>
      </c>
      <c r="D119" s="49"/>
      <c r="E119" s="49"/>
      <c r="F119" s="49"/>
      <c r="G119" s="50"/>
      <c r="H119" s="2" t="s">
        <v>6</v>
      </c>
      <c r="I119" s="2">
        <v>1</v>
      </c>
      <c r="J119" s="3"/>
      <c r="K119" s="4"/>
      <c r="N119"/>
      <c r="O119"/>
      <c r="P119"/>
      <c r="Q119"/>
      <c r="R119"/>
      <c r="S119"/>
      <c r="T119"/>
      <c r="U119"/>
      <c r="V119"/>
      <c r="W119"/>
      <c r="X119"/>
      <c r="Y119"/>
      <c r="Z119"/>
      <c r="AA119"/>
    </row>
    <row r="120" spans="1:27" s="11" customFormat="1" ht="88.5" customHeight="1">
      <c r="A120"/>
      <c r="B120" s="2">
        <f t="shared" ref="B120:B126" si="16">B119+1</f>
        <v>83</v>
      </c>
      <c r="C120" s="48" t="s">
        <v>134</v>
      </c>
      <c r="D120" s="49"/>
      <c r="E120" s="49"/>
      <c r="F120" s="49"/>
      <c r="G120" s="50"/>
      <c r="H120" s="2" t="s">
        <v>6</v>
      </c>
      <c r="I120" s="2">
        <v>1</v>
      </c>
      <c r="J120" s="3"/>
      <c r="K120" s="4"/>
      <c r="N120"/>
      <c r="O120"/>
      <c r="P120"/>
      <c r="Q120"/>
      <c r="R120"/>
      <c r="S120"/>
      <c r="T120"/>
      <c r="U120"/>
      <c r="V120"/>
      <c r="W120"/>
      <c r="X120"/>
      <c r="Y120"/>
      <c r="Z120"/>
      <c r="AA120"/>
    </row>
    <row r="121" spans="1:27" s="11" customFormat="1" ht="19.5" customHeight="1">
      <c r="A121"/>
      <c r="B121" s="54" t="s">
        <v>109</v>
      </c>
      <c r="C121" s="55"/>
      <c r="D121" s="55"/>
      <c r="E121" s="55"/>
      <c r="F121" s="55"/>
      <c r="G121" s="55"/>
      <c r="H121" s="55"/>
      <c r="I121" s="55"/>
      <c r="J121" s="55"/>
      <c r="K121" s="56"/>
      <c r="N121"/>
      <c r="O121"/>
      <c r="P121"/>
      <c r="Q121"/>
      <c r="R121"/>
      <c r="S121"/>
      <c r="T121"/>
      <c r="U121"/>
      <c r="V121"/>
      <c r="W121"/>
      <c r="X121"/>
      <c r="Y121"/>
      <c r="Z121"/>
      <c r="AA121"/>
    </row>
    <row r="122" spans="1:27" s="11" customFormat="1" ht="93" customHeight="1">
      <c r="A122"/>
      <c r="B122" s="2">
        <f>B120+1</f>
        <v>84</v>
      </c>
      <c r="C122" s="48" t="s">
        <v>110</v>
      </c>
      <c r="D122" s="49"/>
      <c r="E122" s="49"/>
      <c r="F122" s="49"/>
      <c r="G122" s="50"/>
      <c r="H122" s="2" t="s">
        <v>6</v>
      </c>
      <c r="I122" s="2">
        <v>1</v>
      </c>
      <c r="J122" s="3"/>
      <c r="K122" s="4"/>
      <c r="N122"/>
      <c r="O122"/>
      <c r="P122"/>
      <c r="Q122"/>
      <c r="R122"/>
      <c r="S122"/>
      <c r="T122"/>
      <c r="U122"/>
      <c r="V122"/>
      <c r="W122"/>
      <c r="X122"/>
      <c r="Y122"/>
      <c r="Z122"/>
      <c r="AA122"/>
    </row>
    <row r="123" spans="1:27" s="11" customFormat="1" ht="170.25" customHeight="1">
      <c r="A123"/>
      <c r="B123" s="2">
        <f t="shared" si="16"/>
        <v>85</v>
      </c>
      <c r="C123" s="48" t="s">
        <v>153</v>
      </c>
      <c r="D123" s="49"/>
      <c r="E123" s="49"/>
      <c r="F123" s="49"/>
      <c r="G123" s="50"/>
      <c r="H123" s="2" t="s">
        <v>6</v>
      </c>
      <c r="I123" s="2">
        <v>1</v>
      </c>
      <c r="J123" s="3"/>
      <c r="K123" s="4"/>
      <c r="N123"/>
      <c r="O123"/>
      <c r="P123"/>
      <c r="Q123"/>
      <c r="R123"/>
      <c r="S123"/>
      <c r="T123"/>
      <c r="U123"/>
      <c r="V123"/>
      <c r="W123"/>
      <c r="X123"/>
      <c r="Y123"/>
      <c r="Z123"/>
      <c r="AA123"/>
    </row>
    <row r="124" spans="1:27" s="11" customFormat="1" ht="28.5" customHeight="1">
      <c r="A124"/>
      <c r="B124" s="2">
        <f t="shared" si="16"/>
        <v>86</v>
      </c>
      <c r="C124" s="48" t="s">
        <v>18</v>
      </c>
      <c r="D124" s="49"/>
      <c r="E124" s="49"/>
      <c r="F124" s="49"/>
      <c r="G124" s="50"/>
      <c r="H124" s="2" t="s">
        <v>6</v>
      </c>
      <c r="I124" s="2">
        <v>1</v>
      </c>
      <c r="J124" s="3"/>
      <c r="K124" s="4"/>
      <c r="N124"/>
      <c r="O124"/>
      <c r="P124"/>
      <c r="Q124"/>
      <c r="R124"/>
      <c r="S124"/>
      <c r="T124"/>
      <c r="U124"/>
      <c r="V124"/>
      <c r="W124"/>
      <c r="X124"/>
      <c r="Y124"/>
      <c r="Z124"/>
      <c r="AA124"/>
    </row>
    <row r="125" spans="1:27" s="11" customFormat="1" ht="28.5" customHeight="1">
      <c r="A125"/>
      <c r="B125" s="2">
        <f t="shared" si="16"/>
        <v>87</v>
      </c>
      <c r="C125" s="48" t="s">
        <v>19</v>
      </c>
      <c r="D125" s="49"/>
      <c r="E125" s="49"/>
      <c r="F125" s="49"/>
      <c r="G125" s="50"/>
      <c r="H125" s="2" t="s">
        <v>6</v>
      </c>
      <c r="I125" s="2">
        <v>1</v>
      </c>
      <c r="J125" s="3"/>
      <c r="K125" s="4"/>
      <c r="N125"/>
      <c r="O125"/>
      <c r="P125"/>
      <c r="Q125"/>
      <c r="R125"/>
      <c r="S125"/>
      <c r="T125"/>
      <c r="U125"/>
      <c r="V125"/>
      <c r="W125"/>
      <c r="X125"/>
      <c r="Y125"/>
      <c r="Z125"/>
      <c r="AA125"/>
    </row>
    <row r="126" spans="1:27" s="11" customFormat="1" ht="78" customHeight="1">
      <c r="A126"/>
      <c r="B126" s="2">
        <f t="shared" si="16"/>
        <v>88</v>
      </c>
      <c r="C126" s="48" t="s">
        <v>111</v>
      </c>
      <c r="D126" s="49"/>
      <c r="E126" s="49"/>
      <c r="F126" s="49"/>
      <c r="G126" s="50"/>
      <c r="H126" s="2" t="s">
        <v>6</v>
      </c>
      <c r="I126" s="2">
        <v>1</v>
      </c>
      <c r="J126" s="3"/>
      <c r="K126" s="4"/>
      <c r="N126"/>
      <c r="O126"/>
      <c r="P126"/>
      <c r="Q126"/>
      <c r="R126"/>
      <c r="S126"/>
      <c r="T126"/>
      <c r="U126"/>
      <c r="V126"/>
      <c r="W126"/>
      <c r="X126"/>
      <c r="Y126"/>
      <c r="Z126"/>
      <c r="AA126"/>
    </row>
    <row r="127" spans="1:27" s="11" customFormat="1" ht="15.75">
      <c r="A127"/>
      <c r="B127" s="54" t="s">
        <v>112</v>
      </c>
      <c r="C127" s="55"/>
      <c r="D127" s="55"/>
      <c r="E127" s="55"/>
      <c r="F127" s="55"/>
      <c r="G127" s="55"/>
      <c r="H127" s="55"/>
      <c r="I127" s="55"/>
      <c r="J127" s="55"/>
      <c r="K127" s="56"/>
      <c r="N127"/>
      <c r="O127"/>
      <c r="P127"/>
      <c r="Q127"/>
      <c r="R127"/>
      <c r="S127"/>
      <c r="T127"/>
      <c r="U127"/>
      <c r="V127"/>
      <c r="W127"/>
      <c r="X127"/>
      <c r="Y127"/>
      <c r="Z127"/>
      <c r="AA127"/>
    </row>
    <row r="128" spans="1:27" s="11" customFormat="1" ht="72.75" customHeight="1">
      <c r="A128"/>
      <c r="B128" s="2">
        <f>B126+1</f>
        <v>89</v>
      </c>
      <c r="C128" s="48" t="s">
        <v>26</v>
      </c>
      <c r="D128" s="49"/>
      <c r="E128" s="49"/>
      <c r="F128" s="49"/>
      <c r="G128" s="50"/>
      <c r="H128" s="2" t="s">
        <v>6</v>
      </c>
      <c r="I128" s="2">
        <v>1</v>
      </c>
      <c r="J128" s="3"/>
      <c r="K128" s="4"/>
      <c r="N128"/>
      <c r="O128"/>
      <c r="P128"/>
      <c r="Q128"/>
      <c r="R128"/>
      <c r="S128"/>
      <c r="T128"/>
      <c r="U128"/>
      <c r="V128"/>
      <c r="W128"/>
      <c r="X128"/>
      <c r="Y128"/>
      <c r="Z128"/>
      <c r="AA128"/>
    </row>
    <row r="129" spans="1:27" s="11" customFormat="1" ht="174.75" customHeight="1">
      <c r="A129"/>
      <c r="B129" s="36"/>
      <c r="C129" s="37"/>
      <c r="D129" s="37"/>
      <c r="E129" s="37"/>
      <c r="F129" s="37"/>
      <c r="G129" s="37"/>
      <c r="H129" s="36"/>
      <c r="I129" s="36"/>
      <c r="J129" s="38"/>
      <c r="K129" s="39"/>
      <c r="N129"/>
      <c r="O129"/>
      <c r="P129"/>
      <c r="Q129"/>
      <c r="R129"/>
      <c r="S129"/>
      <c r="T129"/>
      <c r="U129"/>
      <c r="V129"/>
      <c r="W129"/>
      <c r="X129"/>
      <c r="Y129"/>
      <c r="Z129"/>
      <c r="AA129"/>
    </row>
    <row r="130" spans="1:27" s="11" customFormat="1" ht="84" customHeight="1">
      <c r="A130"/>
      <c r="B130" s="2">
        <f>B128+1</f>
        <v>90</v>
      </c>
      <c r="C130" s="48" t="s">
        <v>113</v>
      </c>
      <c r="D130" s="49"/>
      <c r="E130" s="49"/>
      <c r="F130" s="49"/>
      <c r="G130" s="50"/>
      <c r="H130" s="2" t="s">
        <v>6</v>
      </c>
      <c r="I130" s="2">
        <v>1</v>
      </c>
      <c r="J130" s="3"/>
      <c r="K130" s="4"/>
      <c r="N130"/>
      <c r="O130"/>
      <c r="P130"/>
      <c r="Q130"/>
      <c r="R130"/>
      <c r="S130"/>
      <c r="T130"/>
      <c r="U130"/>
      <c r="V130"/>
      <c r="W130"/>
      <c r="X130"/>
      <c r="Y130"/>
      <c r="Z130"/>
      <c r="AA130"/>
    </row>
    <row r="131" spans="1:27" s="11" customFormat="1" ht="73.5" customHeight="1">
      <c r="A131"/>
      <c r="B131" s="2">
        <f t="shared" ref="B131:B132" si="17">B130+1</f>
        <v>91</v>
      </c>
      <c r="C131" s="48" t="s">
        <v>114</v>
      </c>
      <c r="D131" s="49"/>
      <c r="E131" s="49"/>
      <c r="F131" s="49"/>
      <c r="G131" s="50"/>
      <c r="H131" s="2" t="s">
        <v>6</v>
      </c>
      <c r="I131" s="2">
        <v>1</v>
      </c>
      <c r="J131" s="3"/>
      <c r="K131" s="4"/>
      <c r="N131"/>
      <c r="O131"/>
      <c r="P131"/>
      <c r="Q131"/>
      <c r="R131"/>
      <c r="S131"/>
      <c r="T131"/>
      <c r="U131"/>
      <c r="V131"/>
      <c r="W131"/>
      <c r="X131"/>
      <c r="Y131"/>
      <c r="Z131"/>
      <c r="AA131"/>
    </row>
    <row r="132" spans="1:27" s="11" customFormat="1" ht="139.5" customHeight="1">
      <c r="A132"/>
      <c r="B132" s="2">
        <f t="shared" si="17"/>
        <v>92</v>
      </c>
      <c r="C132" s="48" t="s">
        <v>115</v>
      </c>
      <c r="D132" s="49"/>
      <c r="E132" s="49"/>
      <c r="F132" s="49"/>
      <c r="G132" s="50"/>
      <c r="H132" s="2" t="s">
        <v>6</v>
      </c>
      <c r="I132" s="2">
        <v>1</v>
      </c>
      <c r="J132" s="3"/>
      <c r="K132" s="4"/>
      <c r="N132"/>
      <c r="O132"/>
      <c r="P132"/>
      <c r="Q132"/>
      <c r="R132"/>
      <c r="S132"/>
      <c r="T132"/>
      <c r="U132"/>
      <c r="V132"/>
      <c r="W132"/>
      <c r="X132"/>
      <c r="Y132"/>
      <c r="Z132"/>
      <c r="AA132"/>
    </row>
    <row r="133" spans="1:27" s="11" customFormat="1" ht="17.25" customHeight="1">
      <c r="A133"/>
      <c r="B133" s="54" t="s">
        <v>116</v>
      </c>
      <c r="C133" s="55"/>
      <c r="D133" s="55"/>
      <c r="E133" s="55"/>
      <c r="F133" s="55"/>
      <c r="G133" s="55"/>
      <c r="H133" s="55"/>
      <c r="I133" s="55"/>
      <c r="J133" s="55"/>
      <c r="K133" s="56"/>
      <c r="N133"/>
      <c r="O133"/>
      <c r="P133"/>
      <c r="Q133"/>
      <c r="R133"/>
      <c r="S133"/>
      <c r="T133"/>
      <c r="U133"/>
      <c r="V133"/>
      <c r="W133"/>
      <c r="X133"/>
      <c r="Y133"/>
      <c r="Z133"/>
      <c r="AA133"/>
    </row>
    <row r="134" spans="1:27" s="11" customFormat="1" ht="90" customHeight="1">
      <c r="A134"/>
      <c r="B134" s="2">
        <f>B132+1</f>
        <v>93</v>
      </c>
      <c r="C134" s="48" t="s">
        <v>28</v>
      </c>
      <c r="D134" s="49"/>
      <c r="E134" s="49"/>
      <c r="F134" s="49"/>
      <c r="G134" s="50"/>
      <c r="H134" s="2" t="s">
        <v>6</v>
      </c>
      <c r="I134" s="2">
        <v>1</v>
      </c>
      <c r="J134" s="3"/>
      <c r="K134" s="4"/>
      <c r="N134"/>
      <c r="O134"/>
      <c r="P134"/>
      <c r="Q134"/>
      <c r="R134"/>
      <c r="S134"/>
      <c r="T134"/>
      <c r="U134"/>
      <c r="V134"/>
      <c r="W134"/>
      <c r="X134"/>
      <c r="Y134"/>
      <c r="Z134"/>
      <c r="AA134"/>
    </row>
    <row r="135" spans="1:27" s="11" customFormat="1" ht="176.25" customHeight="1">
      <c r="A135"/>
      <c r="B135" s="36"/>
      <c r="C135" s="37"/>
      <c r="D135" s="37"/>
      <c r="E135" s="37"/>
      <c r="F135" s="37"/>
      <c r="G135" s="37"/>
      <c r="H135" s="36"/>
      <c r="I135" s="36"/>
      <c r="J135" s="38"/>
      <c r="K135" s="39"/>
      <c r="N135"/>
      <c r="O135"/>
      <c r="P135"/>
      <c r="Q135"/>
      <c r="R135"/>
      <c r="S135"/>
      <c r="T135"/>
      <c r="U135"/>
      <c r="V135"/>
      <c r="W135"/>
      <c r="X135"/>
      <c r="Y135"/>
      <c r="Z135"/>
      <c r="AA135"/>
    </row>
    <row r="136" spans="1:27" s="11" customFormat="1" ht="84" customHeight="1">
      <c r="A136"/>
      <c r="B136" s="2">
        <f>B134+1</f>
        <v>94</v>
      </c>
      <c r="C136" s="48" t="s">
        <v>114</v>
      </c>
      <c r="D136" s="49"/>
      <c r="E136" s="49"/>
      <c r="F136" s="49"/>
      <c r="G136" s="50"/>
      <c r="H136" s="2" t="s">
        <v>6</v>
      </c>
      <c r="I136" s="2">
        <v>1</v>
      </c>
      <c r="J136" s="3"/>
      <c r="K136" s="4"/>
      <c r="N136"/>
      <c r="O136"/>
      <c r="P136"/>
      <c r="Q136"/>
      <c r="R136"/>
      <c r="S136"/>
      <c r="T136"/>
      <c r="U136"/>
      <c r="V136"/>
      <c r="W136"/>
      <c r="X136"/>
      <c r="Y136"/>
      <c r="Z136"/>
      <c r="AA136"/>
    </row>
    <row r="137" spans="1:27" s="11" customFormat="1" ht="66" customHeight="1">
      <c r="A137"/>
      <c r="B137" s="2">
        <f>B136+1</f>
        <v>95</v>
      </c>
      <c r="C137" s="48" t="s">
        <v>117</v>
      </c>
      <c r="D137" s="49"/>
      <c r="E137" s="49"/>
      <c r="F137" s="49"/>
      <c r="G137" s="50"/>
      <c r="H137" s="2" t="s">
        <v>6</v>
      </c>
      <c r="I137" s="2">
        <v>1</v>
      </c>
      <c r="J137" s="3"/>
      <c r="K137" s="4"/>
      <c r="N137"/>
      <c r="O137"/>
      <c r="P137"/>
      <c r="Q137"/>
      <c r="R137"/>
      <c r="S137"/>
      <c r="T137"/>
      <c r="U137"/>
      <c r="V137"/>
      <c r="W137"/>
      <c r="X137"/>
      <c r="Y137"/>
      <c r="Z137"/>
      <c r="AA137"/>
    </row>
    <row r="138" spans="1:27" s="11" customFormat="1" ht="117.75" customHeight="1">
      <c r="A138"/>
      <c r="B138" s="2">
        <f>B137+1</f>
        <v>96</v>
      </c>
      <c r="C138" s="48" t="s">
        <v>115</v>
      </c>
      <c r="D138" s="49"/>
      <c r="E138" s="49"/>
      <c r="F138" s="49"/>
      <c r="G138" s="50"/>
      <c r="H138" s="2" t="s">
        <v>6</v>
      </c>
      <c r="I138" s="2">
        <v>1</v>
      </c>
      <c r="J138" s="3"/>
      <c r="K138" s="4"/>
      <c r="N138"/>
      <c r="O138"/>
      <c r="P138"/>
      <c r="Q138"/>
      <c r="R138"/>
      <c r="S138"/>
      <c r="T138"/>
      <c r="U138"/>
      <c r="V138"/>
      <c r="W138"/>
      <c r="X138"/>
      <c r="Y138"/>
      <c r="Z138"/>
      <c r="AA138"/>
    </row>
    <row r="139" spans="1:27" s="11" customFormat="1" ht="18.75" customHeight="1">
      <c r="A139"/>
      <c r="B139" s="54" t="s">
        <v>118</v>
      </c>
      <c r="C139" s="55"/>
      <c r="D139" s="55"/>
      <c r="E139" s="55"/>
      <c r="F139" s="55"/>
      <c r="G139" s="55"/>
      <c r="H139" s="55"/>
      <c r="I139" s="55"/>
      <c r="J139" s="55"/>
      <c r="K139" s="56"/>
      <c r="N139"/>
      <c r="O139"/>
      <c r="P139"/>
      <c r="Q139"/>
      <c r="R139"/>
      <c r="S139"/>
      <c r="T139"/>
      <c r="U139"/>
      <c r="V139"/>
      <c r="W139"/>
      <c r="X139"/>
      <c r="Y139"/>
      <c r="Z139"/>
      <c r="AA139"/>
    </row>
    <row r="140" spans="1:27" s="11" customFormat="1" ht="91.5" customHeight="1">
      <c r="A140"/>
      <c r="B140" s="2">
        <f>B138+1</f>
        <v>97</v>
      </c>
      <c r="C140" s="48" t="s">
        <v>28</v>
      </c>
      <c r="D140" s="49"/>
      <c r="E140" s="49"/>
      <c r="F140" s="49"/>
      <c r="G140" s="50"/>
      <c r="H140" s="2" t="s">
        <v>6</v>
      </c>
      <c r="I140" s="2">
        <v>1</v>
      </c>
      <c r="J140" s="3"/>
      <c r="K140" s="4"/>
      <c r="N140"/>
      <c r="O140"/>
      <c r="P140"/>
      <c r="Q140"/>
      <c r="R140"/>
      <c r="S140"/>
      <c r="T140"/>
      <c r="U140"/>
      <c r="V140"/>
      <c r="W140"/>
      <c r="X140"/>
      <c r="Y140"/>
      <c r="Z140"/>
      <c r="AA140"/>
    </row>
    <row r="141" spans="1:27" s="11" customFormat="1" ht="176.25" customHeight="1">
      <c r="A141"/>
      <c r="B141" s="36"/>
      <c r="C141" s="37"/>
      <c r="D141" s="37"/>
      <c r="E141" s="37"/>
      <c r="F141" s="37"/>
      <c r="G141" s="37"/>
      <c r="H141" s="36"/>
      <c r="I141" s="36"/>
      <c r="J141" s="38"/>
      <c r="K141" s="39"/>
      <c r="N141"/>
      <c r="O141"/>
      <c r="P141"/>
      <c r="Q141"/>
      <c r="R141"/>
      <c r="S141"/>
      <c r="T141"/>
      <c r="U141"/>
      <c r="V141"/>
      <c r="W141"/>
      <c r="X141"/>
      <c r="Y141"/>
      <c r="Z141"/>
      <c r="AA141"/>
    </row>
    <row r="142" spans="1:27" s="11" customFormat="1" ht="95.25" customHeight="1">
      <c r="A142"/>
      <c r="B142" s="1">
        <f>B140+1</f>
        <v>98</v>
      </c>
      <c r="C142" s="48" t="s">
        <v>119</v>
      </c>
      <c r="D142" s="49"/>
      <c r="E142" s="49"/>
      <c r="F142" s="49"/>
      <c r="G142" s="50"/>
      <c r="H142" s="2" t="s">
        <v>6</v>
      </c>
      <c r="I142" s="2">
        <v>1</v>
      </c>
      <c r="J142" s="3"/>
      <c r="K142" s="4"/>
      <c r="N142"/>
      <c r="O142"/>
      <c r="P142"/>
      <c r="Q142"/>
      <c r="R142"/>
      <c r="S142"/>
      <c r="T142"/>
      <c r="U142"/>
      <c r="V142"/>
      <c r="W142"/>
      <c r="X142"/>
      <c r="Y142"/>
      <c r="Z142"/>
      <c r="AA142"/>
    </row>
    <row r="143" spans="1:27" s="11" customFormat="1" ht="71.25" customHeight="1">
      <c r="A143"/>
      <c r="B143" s="2">
        <f>B142+1</f>
        <v>99</v>
      </c>
      <c r="C143" s="48" t="s">
        <v>124</v>
      </c>
      <c r="D143" s="49"/>
      <c r="E143" s="49"/>
      <c r="F143" s="49"/>
      <c r="G143" s="50"/>
      <c r="H143" s="2" t="s">
        <v>6</v>
      </c>
      <c r="I143" s="2">
        <v>1</v>
      </c>
      <c r="J143" s="3"/>
      <c r="K143" s="4"/>
      <c r="N143"/>
      <c r="O143"/>
      <c r="P143"/>
      <c r="Q143"/>
      <c r="R143"/>
      <c r="S143"/>
      <c r="T143"/>
      <c r="U143"/>
      <c r="V143"/>
      <c r="W143"/>
      <c r="X143"/>
      <c r="Y143"/>
      <c r="Z143"/>
      <c r="AA143"/>
    </row>
    <row r="144" spans="1:27" s="11" customFormat="1" ht="123.75" customHeight="1">
      <c r="A144"/>
      <c r="B144" s="2">
        <f>B143+1</f>
        <v>100</v>
      </c>
      <c r="C144" s="51" t="s">
        <v>98</v>
      </c>
      <c r="D144" s="52"/>
      <c r="E144" s="52"/>
      <c r="F144" s="52"/>
      <c r="G144" s="53"/>
      <c r="H144" s="32" t="s">
        <v>6</v>
      </c>
      <c r="I144" s="32">
        <v>1</v>
      </c>
      <c r="J144" s="33"/>
      <c r="K144" s="34"/>
      <c r="N144"/>
      <c r="O144"/>
      <c r="P144"/>
      <c r="Q144"/>
      <c r="R144"/>
      <c r="S144"/>
      <c r="T144"/>
      <c r="U144"/>
      <c r="V144"/>
      <c r="W144"/>
      <c r="X144"/>
      <c r="Y144"/>
      <c r="Z144"/>
      <c r="AA144"/>
    </row>
    <row r="145" spans="1:27" s="11" customFormat="1" ht="87" customHeight="1">
      <c r="A145"/>
      <c r="B145" s="2">
        <f>B144+1</f>
        <v>101</v>
      </c>
      <c r="C145" s="48" t="s">
        <v>89</v>
      </c>
      <c r="D145" s="49"/>
      <c r="E145" s="49"/>
      <c r="F145" s="49"/>
      <c r="G145" s="50"/>
      <c r="H145" s="2" t="s">
        <v>6</v>
      </c>
      <c r="I145" s="2">
        <v>1</v>
      </c>
      <c r="J145" s="3"/>
      <c r="K145" s="4"/>
      <c r="N145"/>
      <c r="O145"/>
      <c r="P145"/>
      <c r="Q145"/>
      <c r="R145"/>
      <c r="S145"/>
      <c r="T145"/>
      <c r="U145"/>
      <c r="V145"/>
      <c r="W145"/>
      <c r="X145"/>
      <c r="Y145"/>
      <c r="Z145"/>
      <c r="AA145"/>
    </row>
    <row r="146" spans="1:27" s="11" customFormat="1" ht="22.5" customHeight="1">
      <c r="A146"/>
      <c r="B146" s="2">
        <f t="shared" ref="B146:B153" si="18">B145+1</f>
        <v>102</v>
      </c>
      <c r="C146" s="48" t="s">
        <v>94</v>
      </c>
      <c r="D146" s="49"/>
      <c r="E146" s="49"/>
      <c r="F146" s="49"/>
      <c r="G146" s="50"/>
      <c r="H146" s="2" t="s">
        <v>6</v>
      </c>
      <c r="I146" s="2">
        <v>1</v>
      </c>
      <c r="J146" s="3"/>
      <c r="K146" s="4"/>
      <c r="N146"/>
      <c r="O146"/>
      <c r="P146"/>
      <c r="Q146"/>
      <c r="R146"/>
      <c r="S146"/>
      <c r="T146"/>
      <c r="U146"/>
      <c r="V146"/>
      <c r="W146"/>
      <c r="X146"/>
      <c r="Y146"/>
      <c r="Z146"/>
      <c r="AA146"/>
    </row>
    <row r="147" spans="1:27" s="11" customFormat="1" ht="33.75" customHeight="1">
      <c r="A147"/>
      <c r="B147" s="2">
        <f t="shared" si="18"/>
        <v>103</v>
      </c>
      <c r="C147" s="48" t="s">
        <v>100</v>
      </c>
      <c r="D147" s="49"/>
      <c r="E147" s="49"/>
      <c r="F147" s="49"/>
      <c r="G147" s="50"/>
      <c r="H147" s="2" t="s">
        <v>6</v>
      </c>
      <c r="I147" s="2">
        <v>1</v>
      </c>
      <c r="J147" s="3"/>
      <c r="K147" s="4"/>
      <c r="N147"/>
      <c r="O147"/>
      <c r="P147"/>
      <c r="Q147"/>
      <c r="R147"/>
      <c r="S147"/>
      <c r="T147"/>
      <c r="U147"/>
      <c r="V147"/>
      <c r="W147"/>
      <c r="X147"/>
      <c r="Y147"/>
      <c r="Z147"/>
      <c r="AA147"/>
    </row>
    <row r="148" spans="1:27" s="11" customFormat="1" ht="59.25" customHeight="1">
      <c r="A148"/>
      <c r="B148" s="2">
        <f t="shared" si="18"/>
        <v>104</v>
      </c>
      <c r="C148" s="48" t="s">
        <v>39</v>
      </c>
      <c r="D148" s="49"/>
      <c r="E148" s="49"/>
      <c r="F148" s="49"/>
      <c r="G148" s="50"/>
      <c r="H148" s="2" t="s">
        <v>6</v>
      </c>
      <c r="I148" s="2">
        <v>1</v>
      </c>
      <c r="J148" s="3"/>
      <c r="K148" s="4"/>
      <c r="N148"/>
      <c r="O148"/>
      <c r="P148"/>
      <c r="Q148"/>
      <c r="R148"/>
      <c r="S148"/>
      <c r="T148"/>
      <c r="U148"/>
      <c r="V148"/>
      <c r="W148"/>
      <c r="X148"/>
      <c r="Y148"/>
      <c r="Z148"/>
      <c r="AA148"/>
    </row>
    <row r="149" spans="1:27" s="11" customFormat="1" ht="133.5" customHeight="1">
      <c r="A149"/>
      <c r="B149" s="2">
        <f t="shared" si="18"/>
        <v>105</v>
      </c>
      <c r="C149" s="48" t="s">
        <v>120</v>
      </c>
      <c r="D149" s="49"/>
      <c r="E149" s="49"/>
      <c r="F149" s="49"/>
      <c r="G149" s="50"/>
      <c r="H149" s="2" t="s">
        <v>6</v>
      </c>
      <c r="I149" s="2">
        <v>1</v>
      </c>
      <c r="J149" s="3"/>
      <c r="K149" s="4"/>
      <c r="N149"/>
      <c r="O149"/>
      <c r="P149"/>
      <c r="Q149"/>
      <c r="R149"/>
      <c r="S149"/>
      <c r="T149"/>
      <c r="U149"/>
      <c r="V149"/>
      <c r="W149"/>
      <c r="X149"/>
      <c r="Y149"/>
      <c r="Z149"/>
      <c r="AA149"/>
    </row>
    <row r="150" spans="1:27" s="11" customFormat="1" ht="127.5" customHeight="1">
      <c r="A150"/>
      <c r="B150" s="2">
        <f t="shared" si="18"/>
        <v>106</v>
      </c>
      <c r="C150" s="48" t="s">
        <v>121</v>
      </c>
      <c r="D150" s="49"/>
      <c r="E150" s="49"/>
      <c r="F150" s="49"/>
      <c r="G150" s="50"/>
      <c r="H150" s="2" t="s">
        <v>6</v>
      </c>
      <c r="I150" s="2">
        <v>3</v>
      </c>
      <c r="J150" s="3"/>
      <c r="K150" s="4"/>
      <c r="N150"/>
      <c r="O150"/>
      <c r="P150"/>
      <c r="Q150"/>
      <c r="R150"/>
      <c r="S150"/>
      <c r="T150"/>
      <c r="U150"/>
      <c r="V150"/>
      <c r="W150"/>
      <c r="X150"/>
      <c r="Y150"/>
      <c r="Z150"/>
      <c r="AA150"/>
    </row>
    <row r="151" spans="1:27" s="11" customFormat="1" ht="127.5" customHeight="1">
      <c r="A151"/>
      <c r="B151" s="2">
        <f t="shared" ref="B151" si="19">B150+1</f>
        <v>107</v>
      </c>
      <c r="C151" s="48" t="s">
        <v>122</v>
      </c>
      <c r="D151" s="49"/>
      <c r="E151" s="49"/>
      <c r="F151" s="49"/>
      <c r="G151" s="50"/>
      <c r="H151" s="2" t="s">
        <v>6</v>
      </c>
      <c r="I151" s="2">
        <v>1</v>
      </c>
      <c r="J151" s="3"/>
      <c r="K151" s="4"/>
      <c r="N151"/>
      <c r="O151"/>
      <c r="P151"/>
      <c r="Q151"/>
      <c r="R151"/>
      <c r="S151"/>
      <c r="T151"/>
      <c r="U151"/>
      <c r="V151"/>
      <c r="W151"/>
      <c r="X151"/>
      <c r="Y151"/>
      <c r="Z151"/>
      <c r="AA151"/>
    </row>
    <row r="152" spans="1:27" s="11" customFormat="1" ht="131.25" customHeight="1">
      <c r="A152"/>
      <c r="B152" s="2">
        <f t="shared" ref="B152" si="20">B151+1</f>
        <v>108</v>
      </c>
      <c r="C152" s="48" t="s">
        <v>123</v>
      </c>
      <c r="D152" s="49"/>
      <c r="E152" s="49"/>
      <c r="F152" s="49"/>
      <c r="G152" s="50"/>
      <c r="H152" s="2" t="s">
        <v>6</v>
      </c>
      <c r="I152" s="2">
        <v>1</v>
      </c>
      <c r="J152" s="3"/>
      <c r="K152" s="4"/>
      <c r="N152"/>
      <c r="O152"/>
      <c r="P152"/>
      <c r="Q152"/>
      <c r="R152"/>
      <c r="S152"/>
      <c r="T152"/>
      <c r="U152"/>
      <c r="V152"/>
      <c r="W152"/>
      <c r="X152"/>
      <c r="Y152"/>
      <c r="Z152"/>
      <c r="AA152"/>
    </row>
    <row r="153" spans="1:27" s="11" customFormat="1" ht="27" customHeight="1">
      <c r="A153"/>
      <c r="B153" s="2">
        <f t="shared" si="18"/>
        <v>109</v>
      </c>
      <c r="C153" s="48" t="s">
        <v>41</v>
      </c>
      <c r="D153" s="49"/>
      <c r="E153" s="49"/>
      <c r="F153" s="49"/>
      <c r="G153" s="50"/>
      <c r="H153" s="2" t="s">
        <v>6</v>
      </c>
      <c r="I153" s="2">
        <v>2</v>
      </c>
      <c r="J153" s="3"/>
      <c r="K153" s="4"/>
      <c r="N153"/>
      <c r="O153"/>
      <c r="P153"/>
      <c r="Q153"/>
      <c r="R153"/>
      <c r="S153"/>
      <c r="T153"/>
      <c r="U153"/>
      <c r="V153"/>
      <c r="W153"/>
      <c r="X153"/>
      <c r="Y153"/>
      <c r="Z153"/>
      <c r="AA153"/>
    </row>
    <row r="154" spans="1:27" s="11" customFormat="1" ht="29.25" customHeight="1">
      <c r="A154"/>
      <c r="B154" s="54" t="s">
        <v>125</v>
      </c>
      <c r="C154" s="55"/>
      <c r="D154" s="55"/>
      <c r="E154" s="55"/>
      <c r="F154" s="55"/>
      <c r="G154" s="55"/>
      <c r="H154" s="55"/>
      <c r="I154" s="55"/>
      <c r="J154" s="55"/>
      <c r="K154" s="56"/>
      <c r="N154"/>
      <c r="O154"/>
      <c r="P154"/>
      <c r="Q154"/>
      <c r="R154"/>
      <c r="S154"/>
      <c r="T154"/>
      <c r="U154"/>
      <c r="V154"/>
      <c r="W154"/>
      <c r="X154"/>
      <c r="Y154"/>
      <c r="Z154"/>
      <c r="AA154"/>
    </row>
    <row r="155" spans="1:27" s="11" customFormat="1" ht="102" customHeight="1">
      <c r="A155"/>
      <c r="B155" s="2">
        <f>B153+1</f>
        <v>110</v>
      </c>
      <c r="C155" s="48" t="s">
        <v>126</v>
      </c>
      <c r="D155" s="49"/>
      <c r="E155" s="49"/>
      <c r="F155" s="49"/>
      <c r="G155" s="50"/>
      <c r="H155" s="2" t="s">
        <v>6</v>
      </c>
      <c r="I155" s="2">
        <v>1</v>
      </c>
      <c r="J155" s="3"/>
      <c r="K155" s="4"/>
      <c r="N155"/>
      <c r="O155"/>
      <c r="P155"/>
      <c r="Q155"/>
      <c r="R155"/>
      <c r="S155"/>
      <c r="T155"/>
      <c r="U155"/>
      <c r="V155"/>
      <c r="W155"/>
      <c r="X155"/>
      <c r="Y155"/>
      <c r="Z155"/>
      <c r="AA155"/>
    </row>
    <row r="156" spans="1:27" s="11" customFormat="1" ht="90" customHeight="1">
      <c r="A156"/>
      <c r="B156" s="2">
        <f>B155+1</f>
        <v>111</v>
      </c>
      <c r="C156" s="48" t="s">
        <v>127</v>
      </c>
      <c r="D156" s="49"/>
      <c r="E156" s="49"/>
      <c r="F156" s="49"/>
      <c r="G156" s="50"/>
      <c r="H156" s="2" t="s">
        <v>6</v>
      </c>
      <c r="I156" s="2">
        <v>1</v>
      </c>
      <c r="J156" s="3"/>
      <c r="K156" s="4"/>
      <c r="N156"/>
      <c r="O156"/>
      <c r="P156"/>
      <c r="Q156"/>
      <c r="R156"/>
      <c r="S156"/>
      <c r="T156"/>
      <c r="U156"/>
      <c r="V156"/>
      <c r="W156"/>
      <c r="X156"/>
      <c r="Y156"/>
      <c r="Z156"/>
      <c r="AA156"/>
    </row>
    <row r="157" spans="1:27" s="11" customFormat="1" ht="144.75" customHeight="1">
      <c r="A157"/>
      <c r="B157" s="2">
        <f>B156+1</f>
        <v>112</v>
      </c>
      <c r="C157" s="48" t="s">
        <v>132</v>
      </c>
      <c r="D157" s="49"/>
      <c r="E157" s="49"/>
      <c r="F157" s="49"/>
      <c r="G157" s="50"/>
      <c r="H157" s="2" t="s">
        <v>6</v>
      </c>
      <c r="I157" s="2">
        <v>1</v>
      </c>
      <c r="J157" s="3"/>
      <c r="K157" s="4"/>
      <c r="N157"/>
      <c r="O157"/>
      <c r="P157"/>
      <c r="Q157"/>
      <c r="R157"/>
      <c r="S157"/>
      <c r="T157"/>
      <c r="U157"/>
      <c r="V157"/>
      <c r="W157"/>
      <c r="X157"/>
      <c r="Y157"/>
      <c r="Z157"/>
      <c r="AA157"/>
    </row>
    <row r="158" spans="1:27" s="11" customFormat="1" ht="93" customHeight="1">
      <c r="A158"/>
      <c r="B158" s="1">
        <f t="shared" ref="B158" si="21">B157+1</f>
        <v>113</v>
      </c>
      <c r="C158" s="48" t="s">
        <v>128</v>
      </c>
      <c r="D158" s="49"/>
      <c r="E158" s="49"/>
      <c r="F158" s="49"/>
      <c r="G158" s="50"/>
      <c r="H158" s="2" t="s">
        <v>6</v>
      </c>
      <c r="I158" s="2">
        <v>1</v>
      </c>
      <c r="J158" s="3"/>
      <c r="K158" s="4"/>
      <c r="N158"/>
      <c r="O158"/>
      <c r="P158"/>
      <c r="Q158"/>
      <c r="R158"/>
      <c r="S158"/>
      <c r="T158"/>
      <c r="U158"/>
      <c r="V158"/>
      <c r="W158"/>
      <c r="X158"/>
      <c r="Y158"/>
      <c r="Z158"/>
      <c r="AA158"/>
    </row>
    <row r="159" spans="1:27" s="11" customFormat="1" ht="25.5" customHeight="1">
      <c r="A159"/>
      <c r="B159" s="54" t="s">
        <v>129</v>
      </c>
      <c r="C159" s="55"/>
      <c r="D159" s="55"/>
      <c r="E159" s="55"/>
      <c r="F159" s="55"/>
      <c r="G159" s="55"/>
      <c r="H159" s="55"/>
      <c r="I159" s="55"/>
      <c r="J159" s="55"/>
      <c r="K159" s="56"/>
      <c r="N159"/>
      <c r="O159"/>
      <c r="P159"/>
      <c r="Q159"/>
      <c r="R159"/>
      <c r="S159"/>
      <c r="T159"/>
      <c r="U159"/>
      <c r="V159"/>
      <c r="W159"/>
      <c r="X159"/>
      <c r="Y159"/>
      <c r="Z159"/>
      <c r="AA159"/>
    </row>
    <row r="160" spans="1:27" s="11" customFormat="1" ht="99" customHeight="1">
      <c r="A160"/>
      <c r="B160" s="2">
        <f>B158+1</f>
        <v>114</v>
      </c>
      <c r="C160" s="48" t="s">
        <v>130</v>
      </c>
      <c r="D160" s="49"/>
      <c r="E160" s="49"/>
      <c r="F160" s="49"/>
      <c r="G160" s="50"/>
      <c r="H160" s="2" t="s">
        <v>6</v>
      </c>
      <c r="I160" s="2">
        <v>1</v>
      </c>
      <c r="J160" s="3"/>
      <c r="K160" s="4"/>
      <c r="N160"/>
      <c r="O160"/>
      <c r="P160"/>
      <c r="Q160"/>
      <c r="R160"/>
      <c r="S160"/>
      <c r="T160"/>
      <c r="U160"/>
      <c r="V160"/>
      <c r="W160"/>
      <c r="X160"/>
      <c r="Y160"/>
      <c r="Z160"/>
      <c r="AA160"/>
    </row>
    <row r="161" spans="1:27" s="11" customFormat="1" ht="108.75" customHeight="1">
      <c r="A161"/>
      <c r="B161" s="2">
        <f>B160+1</f>
        <v>115</v>
      </c>
      <c r="C161" s="48" t="s">
        <v>131</v>
      </c>
      <c r="D161" s="49"/>
      <c r="E161" s="49"/>
      <c r="F161" s="49"/>
      <c r="G161" s="50"/>
      <c r="H161" s="2" t="s">
        <v>6</v>
      </c>
      <c r="I161" s="2">
        <v>1</v>
      </c>
      <c r="J161" s="3"/>
      <c r="K161" s="4"/>
      <c r="N161"/>
      <c r="O161"/>
      <c r="P161"/>
      <c r="Q161"/>
      <c r="R161"/>
      <c r="S161"/>
      <c r="T161"/>
      <c r="U161"/>
      <c r="V161"/>
      <c r="W161"/>
      <c r="X161"/>
      <c r="Y161"/>
      <c r="Z161"/>
      <c r="AA161"/>
    </row>
    <row r="162" spans="1:27" s="11" customFormat="1" ht="106.5" customHeight="1">
      <c r="A162"/>
      <c r="B162" s="2">
        <f>B161+1</f>
        <v>116</v>
      </c>
      <c r="C162" s="48" t="s">
        <v>30</v>
      </c>
      <c r="D162" s="49"/>
      <c r="E162" s="49"/>
      <c r="F162" s="49"/>
      <c r="G162" s="50"/>
      <c r="H162" s="2" t="s">
        <v>6</v>
      </c>
      <c r="I162" s="2">
        <v>2</v>
      </c>
      <c r="J162" s="3"/>
      <c r="K162" s="4"/>
      <c r="N162"/>
      <c r="O162"/>
      <c r="P162"/>
      <c r="Q162"/>
      <c r="R162"/>
      <c r="S162"/>
      <c r="T162"/>
      <c r="U162"/>
      <c r="V162"/>
      <c r="W162"/>
      <c r="X162"/>
      <c r="Y162"/>
      <c r="Z162"/>
      <c r="AA162"/>
    </row>
    <row r="163" spans="1:27" s="11" customFormat="1" ht="23.25" customHeight="1">
      <c r="A163"/>
      <c r="B163" s="54" t="s">
        <v>133</v>
      </c>
      <c r="C163" s="55"/>
      <c r="D163" s="55"/>
      <c r="E163" s="55"/>
      <c r="F163" s="55"/>
      <c r="G163" s="55"/>
      <c r="H163" s="55"/>
      <c r="I163" s="55"/>
      <c r="J163" s="55"/>
      <c r="K163" s="56"/>
      <c r="N163"/>
      <c r="O163"/>
      <c r="P163"/>
      <c r="Q163"/>
      <c r="R163"/>
      <c r="S163"/>
      <c r="T163"/>
      <c r="U163"/>
      <c r="V163"/>
      <c r="W163"/>
      <c r="X163"/>
      <c r="Y163"/>
      <c r="Z163"/>
      <c r="AA163"/>
    </row>
    <row r="164" spans="1:27" s="11" customFormat="1" ht="102" customHeight="1">
      <c r="A164"/>
      <c r="B164" s="2">
        <f>B162+1</f>
        <v>117</v>
      </c>
      <c r="C164" s="48" t="s">
        <v>135</v>
      </c>
      <c r="D164" s="49"/>
      <c r="E164" s="49"/>
      <c r="F164" s="49"/>
      <c r="G164" s="50"/>
      <c r="H164" s="2" t="s">
        <v>6</v>
      </c>
      <c r="I164" s="2">
        <v>1</v>
      </c>
      <c r="J164" s="3"/>
      <c r="K164" s="4"/>
      <c r="N164"/>
      <c r="O164"/>
      <c r="P164"/>
      <c r="Q164"/>
      <c r="R164"/>
      <c r="S164"/>
      <c r="T164"/>
      <c r="U164"/>
      <c r="V164"/>
      <c r="W164"/>
      <c r="X164"/>
      <c r="Y164"/>
      <c r="Z164"/>
      <c r="AA164"/>
    </row>
    <row r="165" spans="1:27" s="11" customFormat="1" ht="29.25" customHeight="1">
      <c r="A165"/>
      <c r="B165" s="54" t="s">
        <v>138</v>
      </c>
      <c r="C165" s="55"/>
      <c r="D165" s="55"/>
      <c r="E165" s="55"/>
      <c r="F165" s="55"/>
      <c r="G165" s="55"/>
      <c r="H165" s="55"/>
      <c r="I165" s="55"/>
      <c r="J165" s="55"/>
      <c r="K165" s="56"/>
      <c r="N165"/>
      <c r="O165"/>
      <c r="P165"/>
      <c r="Q165"/>
      <c r="R165"/>
      <c r="S165"/>
      <c r="T165"/>
      <c r="U165"/>
      <c r="V165"/>
      <c r="W165"/>
      <c r="X165"/>
      <c r="Y165"/>
      <c r="Z165"/>
      <c r="AA165"/>
    </row>
    <row r="166" spans="1:27" s="11" customFormat="1" ht="120" customHeight="1">
      <c r="A166"/>
      <c r="B166" s="2">
        <f>B164+1</f>
        <v>118</v>
      </c>
      <c r="C166" s="51" t="s">
        <v>141</v>
      </c>
      <c r="D166" s="52"/>
      <c r="E166" s="52"/>
      <c r="F166" s="52"/>
      <c r="G166" s="53"/>
      <c r="H166" s="32" t="s">
        <v>6</v>
      </c>
      <c r="I166" s="32">
        <v>1</v>
      </c>
      <c r="J166" s="33"/>
      <c r="K166" s="34"/>
      <c r="N166"/>
      <c r="O166"/>
      <c r="P166"/>
      <c r="Q166"/>
      <c r="R166"/>
      <c r="S166"/>
      <c r="T166"/>
      <c r="U166"/>
      <c r="V166"/>
      <c r="W166"/>
      <c r="X166"/>
      <c r="Y166"/>
      <c r="Z166"/>
      <c r="AA166"/>
    </row>
    <row r="167" spans="1:27" s="11" customFormat="1" ht="88.5" customHeight="1">
      <c r="A167"/>
      <c r="B167" s="2">
        <f>B166+1</f>
        <v>119</v>
      </c>
      <c r="C167" s="48" t="s">
        <v>13</v>
      </c>
      <c r="D167" s="49"/>
      <c r="E167" s="49"/>
      <c r="F167" s="49"/>
      <c r="G167" s="50"/>
      <c r="H167" s="2" t="s">
        <v>6</v>
      </c>
      <c r="I167" s="2">
        <v>1</v>
      </c>
      <c r="J167" s="3"/>
      <c r="K167" s="4"/>
      <c r="N167"/>
      <c r="O167"/>
      <c r="P167"/>
      <c r="Q167"/>
      <c r="R167"/>
      <c r="S167"/>
      <c r="T167"/>
      <c r="U167"/>
      <c r="V167"/>
      <c r="W167"/>
      <c r="X167"/>
      <c r="Y167"/>
      <c r="Z167"/>
      <c r="AA167"/>
    </row>
    <row r="168" spans="1:27" s="11" customFormat="1" ht="164.25" customHeight="1">
      <c r="A168"/>
      <c r="B168" s="2">
        <f t="shared" ref="B168:B169" si="22">B167+1</f>
        <v>120</v>
      </c>
      <c r="C168" s="48" t="s">
        <v>34</v>
      </c>
      <c r="D168" s="49"/>
      <c r="E168" s="49"/>
      <c r="F168" s="49"/>
      <c r="G168" s="50"/>
      <c r="H168" s="2" t="s">
        <v>6</v>
      </c>
      <c r="I168" s="2">
        <v>2</v>
      </c>
      <c r="J168" s="3"/>
      <c r="K168" s="4"/>
      <c r="N168"/>
      <c r="O168"/>
      <c r="P168"/>
      <c r="Q168"/>
      <c r="R168"/>
      <c r="S168"/>
      <c r="T168"/>
      <c r="U168"/>
      <c r="V168"/>
      <c r="W168"/>
      <c r="X168"/>
      <c r="Y168"/>
      <c r="Z168"/>
      <c r="AA168"/>
    </row>
    <row r="169" spans="1:27" s="11" customFormat="1" ht="75.75" customHeight="1">
      <c r="A169"/>
      <c r="B169" s="2">
        <f t="shared" si="22"/>
        <v>121</v>
      </c>
      <c r="C169" s="48" t="s">
        <v>136</v>
      </c>
      <c r="D169" s="49"/>
      <c r="E169" s="49"/>
      <c r="F169" s="49"/>
      <c r="G169" s="50"/>
      <c r="H169" s="2" t="s">
        <v>6</v>
      </c>
      <c r="I169" s="2">
        <v>3</v>
      </c>
      <c r="J169" s="3"/>
      <c r="K169" s="4"/>
      <c r="N169"/>
      <c r="O169"/>
      <c r="P169"/>
      <c r="Q169"/>
      <c r="R169"/>
      <c r="S169"/>
      <c r="T169"/>
      <c r="U169"/>
      <c r="V169"/>
      <c r="W169"/>
      <c r="X169"/>
      <c r="Y169"/>
      <c r="Z169"/>
      <c r="AA169"/>
    </row>
    <row r="170" spans="1:27" s="11" customFormat="1" ht="102.75" customHeight="1">
      <c r="A170"/>
      <c r="B170" s="2">
        <f t="shared" ref="B170:B171" si="23">B169+1</f>
        <v>122</v>
      </c>
      <c r="C170" s="48" t="s">
        <v>137</v>
      </c>
      <c r="D170" s="49"/>
      <c r="E170" s="49"/>
      <c r="F170" s="49"/>
      <c r="G170" s="50"/>
      <c r="H170" s="2" t="s">
        <v>6</v>
      </c>
      <c r="I170" s="2">
        <v>1</v>
      </c>
      <c r="J170" s="3"/>
      <c r="K170" s="4"/>
      <c r="N170"/>
      <c r="O170"/>
      <c r="P170"/>
      <c r="Q170"/>
      <c r="R170"/>
      <c r="S170"/>
      <c r="T170"/>
      <c r="U170"/>
      <c r="V170"/>
      <c r="W170"/>
      <c r="X170"/>
      <c r="Y170"/>
      <c r="Z170"/>
      <c r="AA170"/>
    </row>
    <row r="171" spans="1:27" s="11" customFormat="1" ht="78.75" customHeight="1">
      <c r="A171"/>
      <c r="B171" s="1">
        <f t="shared" si="23"/>
        <v>123</v>
      </c>
      <c r="C171" s="48" t="s">
        <v>24</v>
      </c>
      <c r="D171" s="49"/>
      <c r="E171" s="49"/>
      <c r="F171" s="49"/>
      <c r="G171" s="50"/>
      <c r="H171" s="2" t="s">
        <v>6</v>
      </c>
      <c r="I171" s="2">
        <v>1</v>
      </c>
      <c r="J171" s="3"/>
      <c r="K171" s="4"/>
      <c r="N171"/>
      <c r="O171"/>
      <c r="P171"/>
      <c r="Q171"/>
      <c r="R171"/>
      <c r="S171"/>
      <c r="T171"/>
      <c r="U171"/>
      <c r="V171"/>
      <c r="W171"/>
      <c r="X171"/>
      <c r="Y171"/>
      <c r="Z171"/>
      <c r="AA171"/>
    </row>
    <row r="172" spans="1:27" s="11" customFormat="1" ht="78.75" customHeight="1">
      <c r="A172"/>
      <c r="B172" s="2">
        <f>B171+1</f>
        <v>124</v>
      </c>
      <c r="C172" s="48" t="s">
        <v>23</v>
      </c>
      <c r="D172" s="49"/>
      <c r="E172" s="49"/>
      <c r="F172" s="49"/>
      <c r="G172" s="50"/>
      <c r="H172" s="2" t="s">
        <v>6</v>
      </c>
      <c r="I172" s="2">
        <v>1</v>
      </c>
      <c r="J172" s="3"/>
      <c r="K172" s="4"/>
      <c r="N172"/>
      <c r="O172"/>
      <c r="P172"/>
      <c r="Q172"/>
      <c r="R172"/>
      <c r="S172"/>
      <c r="T172"/>
      <c r="U172"/>
      <c r="V172"/>
      <c r="W172"/>
      <c r="X172"/>
      <c r="Y172"/>
      <c r="Z172"/>
      <c r="AA172"/>
    </row>
    <row r="173" spans="1:27" s="11" customFormat="1" ht="21.75" customHeight="1">
      <c r="A173"/>
      <c r="B173" s="54" t="s">
        <v>139</v>
      </c>
      <c r="C173" s="55"/>
      <c r="D173" s="55"/>
      <c r="E173" s="55"/>
      <c r="F173" s="55"/>
      <c r="G173" s="55"/>
      <c r="H173" s="55"/>
      <c r="I173" s="55"/>
      <c r="J173" s="55"/>
      <c r="K173" s="56"/>
      <c r="N173"/>
      <c r="O173"/>
      <c r="P173"/>
      <c r="Q173"/>
      <c r="R173"/>
      <c r="S173"/>
      <c r="T173"/>
      <c r="U173"/>
      <c r="V173"/>
      <c r="W173"/>
      <c r="X173"/>
      <c r="Y173"/>
      <c r="Z173"/>
      <c r="AA173"/>
    </row>
    <row r="174" spans="1:27" s="11" customFormat="1" ht="124.5" customHeight="1">
      <c r="A174"/>
      <c r="B174" s="2">
        <f>B172+1</f>
        <v>125</v>
      </c>
      <c r="C174" s="51" t="s">
        <v>140</v>
      </c>
      <c r="D174" s="52"/>
      <c r="E174" s="52"/>
      <c r="F174" s="52"/>
      <c r="G174" s="53"/>
      <c r="H174" s="32" t="s">
        <v>6</v>
      </c>
      <c r="I174" s="32">
        <v>1</v>
      </c>
      <c r="J174" s="33"/>
      <c r="K174" s="34"/>
      <c r="N174"/>
      <c r="O174"/>
      <c r="P174"/>
      <c r="Q174"/>
      <c r="R174"/>
      <c r="S174"/>
      <c r="T174"/>
      <c r="U174"/>
      <c r="V174"/>
      <c r="W174"/>
      <c r="X174"/>
      <c r="Y174"/>
      <c r="Z174"/>
      <c r="AA174"/>
    </row>
    <row r="175" spans="1:27" s="11" customFormat="1" ht="90.75" customHeight="1">
      <c r="A175"/>
      <c r="B175" s="2">
        <f>B174+1</f>
        <v>126</v>
      </c>
      <c r="C175" s="48" t="s">
        <v>13</v>
      </c>
      <c r="D175" s="49"/>
      <c r="E175" s="49"/>
      <c r="F175" s="49"/>
      <c r="G175" s="50"/>
      <c r="H175" s="2" t="s">
        <v>6</v>
      </c>
      <c r="I175" s="2">
        <v>1</v>
      </c>
      <c r="J175" s="3"/>
      <c r="K175" s="4"/>
      <c r="N175"/>
      <c r="O175"/>
      <c r="P175"/>
      <c r="Q175"/>
      <c r="R175"/>
      <c r="S175"/>
      <c r="T175"/>
      <c r="U175"/>
      <c r="V175"/>
      <c r="W175"/>
      <c r="X175"/>
      <c r="Y175"/>
      <c r="Z175"/>
      <c r="AA175"/>
    </row>
    <row r="176" spans="1:27" s="11" customFormat="1" ht="142.5" customHeight="1">
      <c r="A176"/>
      <c r="B176" s="2">
        <f t="shared" ref="B176:B178" si="24">B175+1</f>
        <v>127</v>
      </c>
      <c r="C176" s="48" t="s">
        <v>34</v>
      </c>
      <c r="D176" s="49"/>
      <c r="E176" s="49"/>
      <c r="F176" s="49"/>
      <c r="G176" s="50"/>
      <c r="H176" s="2" t="s">
        <v>6</v>
      </c>
      <c r="I176" s="2">
        <v>2</v>
      </c>
      <c r="J176" s="3"/>
      <c r="K176" s="4"/>
      <c r="N176"/>
      <c r="O176"/>
      <c r="P176"/>
      <c r="Q176"/>
      <c r="R176"/>
      <c r="S176"/>
      <c r="T176"/>
      <c r="U176"/>
      <c r="V176"/>
      <c r="W176"/>
      <c r="X176"/>
      <c r="Y176"/>
      <c r="Z176"/>
      <c r="AA176"/>
    </row>
    <row r="177" spans="1:27" s="11" customFormat="1" ht="72" customHeight="1">
      <c r="A177"/>
      <c r="B177" s="2">
        <f t="shared" si="24"/>
        <v>128</v>
      </c>
      <c r="C177" s="48" t="s">
        <v>142</v>
      </c>
      <c r="D177" s="49"/>
      <c r="E177" s="49"/>
      <c r="F177" s="49"/>
      <c r="G177" s="50"/>
      <c r="H177" s="2" t="s">
        <v>6</v>
      </c>
      <c r="I177" s="2">
        <v>2</v>
      </c>
      <c r="J177" s="3"/>
      <c r="K177" s="4"/>
      <c r="N177"/>
      <c r="O177"/>
      <c r="P177"/>
      <c r="Q177"/>
      <c r="R177"/>
      <c r="S177"/>
      <c r="T177"/>
      <c r="U177"/>
      <c r="V177"/>
      <c r="W177"/>
      <c r="X177"/>
      <c r="Y177"/>
      <c r="Z177"/>
      <c r="AA177"/>
    </row>
    <row r="178" spans="1:27" s="11" customFormat="1" ht="90" customHeight="1">
      <c r="A178"/>
      <c r="B178" s="2">
        <f t="shared" si="24"/>
        <v>129</v>
      </c>
      <c r="C178" s="48" t="s">
        <v>150</v>
      </c>
      <c r="D178" s="49"/>
      <c r="E178" s="49"/>
      <c r="F178" s="49"/>
      <c r="G178" s="50"/>
      <c r="H178" s="2" t="s">
        <v>6</v>
      </c>
      <c r="I178" s="2">
        <v>2</v>
      </c>
      <c r="J178" s="3"/>
      <c r="K178" s="4"/>
      <c r="N178"/>
      <c r="O178"/>
      <c r="P178"/>
      <c r="Q178"/>
      <c r="R178"/>
      <c r="S178"/>
      <c r="T178"/>
      <c r="U178"/>
      <c r="V178"/>
      <c r="W178"/>
      <c r="X178"/>
      <c r="Y178"/>
      <c r="Z178"/>
      <c r="AA178"/>
    </row>
    <row r="179" spans="1:27" s="11" customFormat="1" ht="81" customHeight="1">
      <c r="A179"/>
      <c r="B179" s="2">
        <f t="shared" ref="B179:B180" si="25">B178+1</f>
        <v>130</v>
      </c>
      <c r="C179" s="48" t="s">
        <v>23</v>
      </c>
      <c r="D179" s="49"/>
      <c r="E179" s="49"/>
      <c r="F179" s="49"/>
      <c r="G179" s="50"/>
      <c r="H179" s="2" t="s">
        <v>6</v>
      </c>
      <c r="I179" s="2">
        <v>1</v>
      </c>
      <c r="J179" s="3"/>
      <c r="K179" s="4"/>
      <c r="N179"/>
      <c r="O179"/>
      <c r="P179"/>
      <c r="Q179"/>
      <c r="R179"/>
      <c r="S179"/>
      <c r="T179"/>
      <c r="U179"/>
      <c r="V179"/>
      <c r="W179"/>
      <c r="X179"/>
      <c r="Y179"/>
      <c r="Z179"/>
      <c r="AA179"/>
    </row>
    <row r="180" spans="1:27" s="11" customFormat="1" ht="144.75" customHeight="1">
      <c r="A180"/>
      <c r="B180" s="2">
        <f t="shared" si="25"/>
        <v>131</v>
      </c>
      <c r="C180" s="48" t="s">
        <v>33</v>
      </c>
      <c r="D180" s="49"/>
      <c r="E180" s="49"/>
      <c r="F180" s="49"/>
      <c r="G180" s="50"/>
      <c r="H180" s="2" t="s">
        <v>6</v>
      </c>
      <c r="I180" s="2">
        <v>1</v>
      </c>
      <c r="J180" s="3"/>
      <c r="K180" s="4"/>
      <c r="N180"/>
      <c r="O180"/>
      <c r="P180"/>
      <c r="Q180"/>
      <c r="R180"/>
      <c r="S180"/>
      <c r="T180"/>
      <c r="U180"/>
      <c r="V180"/>
      <c r="W180"/>
      <c r="X180"/>
      <c r="Y180"/>
      <c r="Z180"/>
      <c r="AA180"/>
    </row>
    <row r="181" spans="1:27" s="11" customFormat="1" ht="23.25" customHeight="1">
      <c r="A181"/>
      <c r="B181" s="54" t="s">
        <v>143</v>
      </c>
      <c r="C181" s="55"/>
      <c r="D181" s="55"/>
      <c r="E181" s="55"/>
      <c r="F181" s="55"/>
      <c r="G181" s="55"/>
      <c r="H181" s="55"/>
      <c r="I181" s="55"/>
      <c r="J181" s="55"/>
      <c r="K181" s="56"/>
      <c r="N181"/>
      <c r="O181"/>
      <c r="P181"/>
      <c r="Q181"/>
      <c r="R181"/>
      <c r="S181"/>
      <c r="T181"/>
      <c r="U181"/>
      <c r="V181"/>
      <c r="W181"/>
      <c r="X181"/>
      <c r="Y181"/>
      <c r="Z181"/>
      <c r="AA181"/>
    </row>
    <row r="182" spans="1:27" s="11" customFormat="1" ht="118.5" customHeight="1">
      <c r="A182"/>
      <c r="B182" s="2">
        <f>B180+1</f>
        <v>132</v>
      </c>
      <c r="C182" s="48" t="s">
        <v>144</v>
      </c>
      <c r="D182" s="49"/>
      <c r="E182" s="49"/>
      <c r="F182" s="49"/>
      <c r="G182" s="50"/>
      <c r="H182" s="2" t="s">
        <v>6</v>
      </c>
      <c r="I182" s="2">
        <v>1</v>
      </c>
      <c r="J182" s="3"/>
      <c r="K182" s="4"/>
      <c r="N182"/>
      <c r="O182"/>
      <c r="P182"/>
      <c r="Q182"/>
      <c r="R182"/>
      <c r="S182"/>
      <c r="T182"/>
      <c r="U182"/>
      <c r="V182"/>
      <c r="W182"/>
      <c r="X182"/>
      <c r="Y182"/>
      <c r="Z182"/>
      <c r="AA182"/>
    </row>
    <row r="183" spans="1:27" s="11" customFormat="1" ht="39.75" customHeight="1">
      <c r="A183"/>
      <c r="B183" s="1">
        <f t="shared" ref="B183:B187" si="26">B182+1</f>
        <v>133</v>
      </c>
      <c r="C183" s="48" t="s">
        <v>22</v>
      </c>
      <c r="D183" s="49"/>
      <c r="E183" s="49"/>
      <c r="F183" s="49"/>
      <c r="G183" s="50"/>
      <c r="H183" s="2" t="s">
        <v>6</v>
      </c>
      <c r="I183" s="2">
        <v>1</v>
      </c>
      <c r="J183" s="3"/>
      <c r="K183" s="4"/>
      <c r="N183"/>
      <c r="O183"/>
      <c r="P183"/>
      <c r="Q183"/>
      <c r="R183"/>
      <c r="S183"/>
      <c r="T183"/>
      <c r="U183"/>
      <c r="V183"/>
      <c r="W183"/>
      <c r="X183"/>
      <c r="Y183"/>
      <c r="Z183"/>
      <c r="AA183"/>
    </row>
    <row r="184" spans="1:27" s="11" customFormat="1" ht="27.75" customHeight="1">
      <c r="A184"/>
      <c r="B184" s="1">
        <f t="shared" si="26"/>
        <v>134</v>
      </c>
      <c r="C184" s="48" t="s">
        <v>17</v>
      </c>
      <c r="D184" s="49"/>
      <c r="E184" s="49"/>
      <c r="F184" s="49"/>
      <c r="G184" s="50"/>
      <c r="H184" s="2" t="s">
        <v>6</v>
      </c>
      <c r="I184" s="2">
        <v>1</v>
      </c>
      <c r="J184" s="3"/>
      <c r="K184" s="4"/>
      <c r="N184"/>
      <c r="O184"/>
      <c r="P184"/>
      <c r="Q184"/>
      <c r="R184"/>
      <c r="S184"/>
      <c r="T184"/>
      <c r="U184"/>
      <c r="V184"/>
      <c r="W184"/>
      <c r="X184"/>
      <c r="Y184"/>
      <c r="Z184"/>
      <c r="AA184"/>
    </row>
    <row r="185" spans="1:27" s="11" customFormat="1" ht="31.5" customHeight="1">
      <c r="A185"/>
      <c r="B185" s="1">
        <f t="shared" si="26"/>
        <v>135</v>
      </c>
      <c r="C185" s="48" t="s">
        <v>20</v>
      </c>
      <c r="D185" s="49"/>
      <c r="E185" s="49"/>
      <c r="F185" s="49"/>
      <c r="G185" s="50"/>
      <c r="H185" s="2" t="s">
        <v>6</v>
      </c>
      <c r="I185" s="2">
        <v>1</v>
      </c>
      <c r="J185" s="3"/>
      <c r="K185" s="4"/>
      <c r="N185"/>
      <c r="O185"/>
      <c r="P185"/>
      <c r="Q185"/>
      <c r="R185"/>
      <c r="S185"/>
      <c r="T185"/>
      <c r="U185"/>
      <c r="V185"/>
      <c r="W185"/>
      <c r="X185"/>
      <c r="Y185"/>
      <c r="Z185"/>
      <c r="AA185"/>
    </row>
    <row r="186" spans="1:27" s="11" customFormat="1" ht="75.75" customHeight="1">
      <c r="A186"/>
      <c r="B186" s="1">
        <f t="shared" si="26"/>
        <v>136</v>
      </c>
      <c r="C186" s="48" t="s">
        <v>145</v>
      </c>
      <c r="D186" s="49"/>
      <c r="E186" s="49"/>
      <c r="F186" s="49"/>
      <c r="G186" s="50"/>
      <c r="H186" s="2" t="s">
        <v>6</v>
      </c>
      <c r="I186" s="2">
        <v>1</v>
      </c>
      <c r="J186" s="3"/>
      <c r="K186" s="4"/>
      <c r="N186"/>
      <c r="O186"/>
      <c r="P186"/>
      <c r="Q186"/>
      <c r="R186"/>
      <c r="S186"/>
      <c r="T186"/>
      <c r="U186"/>
      <c r="V186"/>
      <c r="W186"/>
      <c r="X186"/>
      <c r="Y186"/>
      <c r="Z186"/>
      <c r="AA186"/>
    </row>
    <row r="187" spans="1:27" s="11" customFormat="1" ht="159.75" customHeight="1">
      <c r="A187"/>
      <c r="B187" s="1">
        <f t="shared" si="26"/>
        <v>137</v>
      </c>
      <c r="C187" s="48" t="s">
        <v>37</v>
      </c>
      <c r="D187" s="49"/>
      <c r="E187" s="49"/>
      <c r="F187" s="49"/>
      <c r="G187" s="50"/>
      <c r="H187" s="2" t="s">
        <v>6</v>
      </c>
      <c r="I187" s="2">
        <v>6</v>
      </c>
      <c r="J187" s="3"/>
      <c r="K187" s="4"/>
      <c r="N187"/>
      <c r="O187"/>
      <c r="P187"/>
      <c r="Q187"/>
      <c r="R187"/>
      <c r="S187"/>
      <c r="T187"/>
      <c r="U187"/>
      <c r="V187"/>
      <c r="W187"/>
      <c r="X187"/>
      <c r="Y187"/>
      <c r="Z187"/>
      <c r="AA187"/>
    </row>
    <row r="188" spans="1:27" s="11" customFormat="1" ht="77.25" customHeight="1">
      <c r="A188"/>
      <c r="B188" s="2">
        <f t="shared" ref="B188" si="27">B187+1</f>
        <v>138</v>
      </c>
      <c r="C188" s="48" t="s">
        <v>38</v>
      </c>
      <c r="D188" s="49"/>
      <c r="E188" s="49"/>
      <c r="F188" s="49"/>
      <c r="G188" s="50"/>
      <c r="H188" s="2" t="s">
        <v>6</v>
      </c>
      <c r="I188" s="2">
        <v>1</v>
      </c>
      <c r="J188" s="3"/>
      <c r="K188" s="4"/>
      <c r="N188"/>
      <c r="O188"/>
      <c r="P188"/>
      <c r="Q188"/>
      <c r="R188"/>
      <c r="S188"/>
      <c r="T188"/>
      <c r="U188"/>
      <c r="V188"/>
      <c r="W188"/>
      <c r="X188"/>
      <c r="Y188"/>
      <c r="Z188"/>
      <c r="AA188"/>
    </row>
    <row r="189" spans="1:27" s="11" customFormat="1" ht="22.5" customHeight="1">
      <c r="A189"/>
      <c r="B189" s="54" t="s">
        <v>146</v>
      </c>
      <c r="C189" s="55"/>
      <c r="D189" s="55"/>
      <c r="E189" s="55"/>
      <c r="F189" s="55"/>
      <c r="G189" s="55"/>
      <c r="H189" s="55"/>
      <c r="I189" s="55"/>
      <c r="J189" s="55"/>
      <c r="K189" s="56"/>
      <c r="N189"/>
      <c r="O189"/>
      <c r="P189"/>
      <c r="Q189"/>
      <c r="R189"/>
      <c r="S189"/>
      <c r="T189"/>
      <c r="U189"/>
      <c r="V189"/>
      <c r="W189"/>
      <c r="X189"/>
      <c r="Y189"/>
      <c r="Z189"/>
      <c r="AA189"/>
    </row>
    <row r="190" spans="1:27" s="11" customFormat="1" ht="79.5" customHeight="1">
      <c r="A190"/>
      <c r="B190" s="2">
        <f>B188+1</f>
        <v>139</v>
      </c>
      <c r="C190" s="48" t="s">
        <v>147</v>
      </c>
      <c r="D190" s="49"/>
      <c r="E190" s="49"/>
      <c r="F190" s="49"/>
      <c r="G190" s="50"/>
      <c r="H190" s="2" t="s">
        <v>6</v>
      </c>
      <c r="I190" s="2">
        <v>1</v>
      </c>
      <c r="J190" s="3"/>
      <c r="K190" s="4"/>
      <c r="N190"/>
      <c r="O190"/>
      <c r="P190"/>
      <c r="Q190"/>
      <c r="R190"/>
      <c r="S190"/>
      <c r="T190"/>
      <c r="U190"/>
      <c r="V190"/>
      <c r="W190"/>
      <c r="X190"/>
      <c r="Y190"/>
      <c r="Z190"/>
      <c r="AA190"/>
    </row>
    <row r="191" spans="1:27" s="11" customFormat="1" ht="113.25" customHeight="1">
      <c r="A191"/>
      <c r="B191" s="2">
        <f>B190+1</f>
        <v>140</v>
      </c>
      <c r="C191" s="48" t="s">
        <v>148</v>
      </c>
      <c r="D191" s="49"/>
      <c r="E191" s="49"/>
      <c r="F191" s="49"/>
      <c r="G191" s="50"/>
      <c r="H191" s="2" t="s">
        <v>6</v>
      </c>
      <c r="I191" s="2">
        <v>1</v>
      </c>
      <c r="J191" s="3"/>
      <c r="K191" s="4"/>
      <c r="N191"/>
      <c r="O191"/>
      <c r="P191"/>
      <c r="Q191"/>
      <c r="R191"/>
      <c r="S191"/>
      <c r="T191"/>
      <c r="U191"/>
      <c r="V191"/>
      <c r="W191"/>
      <c r="X191"/>
      <c r="Y191"/>
      <c r="Z191"/>
      <c r="AA191"/>
    </row>
    <row r="192" spans="1:27" s="11" customFormat="1" ht="78.75" customHeight="1">
      <c r="A192"/>
      <c r="B192" s="2">
        <f t="shared" ref="B192:B193" si="28">B191+1</f>
        <v>141</v>
      </c>
      <c r="C192" s="51" t="s">
        <v>149</v>
      </c>
      <c r="D192" s="52"/>
      <c r="E192" s="52"/>
      <c r="F192" s="52"/>
      <c r="G192" s="53"/>
      <c r="H192" s="32" t="s">
        <v>6</v>
      </c>
      <c r="I192" s="32">
        <v>1</v>
      </c>
      <c r="J192" s="33"/>
      <c r="K192" s="34"/>
      <c r="N192"/>
      <c r="O192"/>
      <c r="P192"/>
      <c r="Q192"/>
      <c r="R192"/>
      <c r="S192"/>
      <c r="T192"/>
      <c r="U192"/>
      <c r="V192"/>
      <c r="W192"/>
      <c r="X192"/>
      <c r="Y192"/>
      <c r="Z192"/>
      <c r="AA192"/>
    </row>
    <row r="193" spans="1:27" s="11" customFormat="1" ht="92.25" customHeight="1">
      <c r="A193"/>
      <c r="B193" s="2">
        <f t="shared" si="28"/>
        <v>142</v>
      </c>
      <c r="C193" s="48" t="s">
        <v>13</v>
      </c>
      <c r="D193" s="49"/>
      <c r="E193" s="49"/>
      <c r="F193" s="49"/>
      <c r="G193" s="50"/>
      <c r="H193" s="2" t="s">
        <v>6</v>
      </c>
      <c r="I193" s="2">
        <v>1</v>
      </c>
      <c r="J193" s="3"/>
      <c r="K193" s="4"/>
      <c r="N193"/>
      <c r="O193"/>
      <c r="P193"/>
      <c r="Q193"/>
      <c r="R193"/>
      <c r="S193"/>
      <c r="T193"/>
      <c r="U193"/>
      <c r="V193"/>
      <c r="W193"/>
      <c r="X193"/>
      <c r="Y193"/>
      <c r="Z193"/>
      <c r="AA193"/>
    </row>
    <row r="194" spans="1:27" s="11" customFormat="1" ht="91.5" customHeight="1">
      <c r="A194"/>
      <c r="B194" s="2">
        <f t="shared" ref="B194" si="29">B193+1</f>
        <v>143</v>
      </c>
      <c r="C194" s="48" t="s">
        <v>151</v>
      </c>
      <c r="D194" s="49"/>
      <c r="E194" s="49"/>
      <c r="F194" s="49"/>
      <c r="G194" s="50"/>
      <c r="H194" s="2" t="s">
        <v>6</v>
      </c>
      <c r="I194" s="2">
        <v>1</v>
      </c>
      <c r="J194" s="3"/>
      <c r="K194" s="4"/>
      <c r="N194"/>
      <c r="O194"/>
      <c r="P194"/>
      <c r="Q194"/>
      <c r="R194"/>
      <c r="S194"/>
      <c r="T194"/>
      <c r="U194"/>
      <c r="V194"/>
      <c r="W194"/>
      <c r="X194"/>
      <c r="Y194"/>
      <c r="Z194"/>
      <c r="AA194"/>
    </row>
    <row r="195" spans="1:27" s="11" customFormat="1" ht="27.75" customHeight="1">
      <c r="A195"/>
      <c r="B195" s="54" t="s">
        <v>152</v>
      </c>
      <c r="C195" s="55"/>
      <c r="D195" s="55"/>
      <c r="E195" s="55"/>
      <c r="F195" s="55"/>
      <c r="G195" s="55"/>
      <c r="H195" s="55"/>
      <c r="I195" s="55"/>
      <c r="J195" s="55"/>
      <c r="K195" s="56"/>
      <c r="N195"/>
      <c r="O195"/>
      <c r="P195"/>
      <c r="Q195"/>
      <c r="R195"/>
      <c r="S195"/>
      <c r="T195"/>
      <c r="U195"/>
      <c r="V195"/>
      <c r="W195"/>
      <c r="X195"/>
      <c r="Y195"/>
      <c r="Z195"/>
      <c r="AA195"/>
    </row>
    <row r="196" spans="1:27" s="11" customFormat="1" ht="190.5" customHeight="1">
      <c r="A196"/>
      <c r="B196" s="2">
        <f>B194+1</f>
        <v>144</v>
      </c>
      <c r="C196" s="48" t="s">
        <v>154</v>
      </c>
      <c r="D196" s="49"/>
      <c r="E196" s="49"/>
      <c r="F196" s="49"/>
      <c r="G196" s="50"/>
      <c r="H196" s="2" t="s">
        <v>6</v>
      </c>
      <c r="I196" s="2">
        <v>1</v>
      </c>
      <c r="J196" s="3"/>
      <c r="K196" s="4"/>
      <c r="N196"/>
      <c r="O196"/>
      <c r="P196"/>
      <c r="Q196"/>
      <c r="R196"/>
      <c r="S196"/>
      <c r="T196"/>
      <c r="U196"/>
      <c r="V196"/>
      <c r="W196"/>
      <c r="X196"/>
      <c r="Y196"/>
      <c r="Z196"/>
      <c r="AA196"/>
    </row>
    <row r="197" spans="1:27" s="11" customFormat="1" ht="92.25" customHeight="1">
      <c r="A197"/>
      <c r="B197" s="2">
        <f t="shared" ref="B197" si="30">B196+1</f>
        <v>145</v>
      </c>
      <c r="C197" s="51" t="s">
        <v>155</v>
      </c>
      <c r="D197" s="52"/>
      <c r="E197" s="52"/>
      <c r="F197" s="52"/>
      <c r="G197" s="53"/>
      <c r="H197" s="2" t="s">
        <v>6</v>
      </c>
      <c r="I197" s="2">
        <v>1</v>
      </c>
      <c r="J197" s="3"/>
      <c r="K197" s="4"/>
      <c r="N197"/>
      <c r="O197"/>
      <c r="P197"/>
      <c r="Q197"/>
      <c r="R197"/>
      <c r="S197"/>
      <c r="T197"/>
      <c r="U197"/>
      <c r="V197"/>
      <c r="W197"/>
      <c r="X197"/>
      <c r="Y197"/>
      <c r="Z197"/>
      <c r="AA197"/>
    </row>
    <row r="198" spans="1:27" s="11" customFormat="1" ht="22.5" customHeight="1">
      <c r="A198"/>
      <c r="B198" s="54" t="s">
        <v>156</v>
      </c>
      <c r="C198" s="55"/>
      <c r="D198" s="55"/>
      <c r="E198" s="55"/>
      <c r="F198" s="55"/>
      <c r="G198" s="55"/>
      <c r="H198" s="55"/>
      <c r="I198" s="55"/>
      <c r="J198" s="55"/>
      <c r="K198" s="56"/>
      <c r="N198"/>
      <c r="O198"/>
      <c r="P198"/>
      <c r="Q198"/>
      <c r="R198"/>
      <c r="S198"/>
      <c r="T198"/>
      <c r="U198"/>
      <c r="V198"/>
      <c r="W198"/>
      <c r="X198"/>
      <c r="Y198"/>
      <c r="Z198"/>
      <c r="AA198"/>
    </row>
    <row r="199" spans="1:27" s="11" customFormat="1" ht="81.75" customHeight="1">
      <c r="A199"/>
      <c r="B199" s="1">
        <f>B197+1</f>
        <v>146</v>
      </c>
      <c r="C199" s="48" t="s">
        <v>157</v>
      </c>
      <c r="D199" s="49"/>
      <c r="E199" s="49"/>
      <c r="F199" s="49"/>
      <c r="G199" s="50"/>
      <c r="H199" s="2" t="s">
        <v>6</v>
      </c>
      <c r="I199" s="2">
        <v>2</v>
      </c>
      <c r="J199" s="3"/>
      <c r="K199" s="4"/>
      <c r="N199"/>
      <c r="O199"/>
      <c r="P199"/>
      <c r="Q199"/>
      <c r="R199"/>
      <c r="S199"/>
      <c r="T199"/>
      <c r="U199"/>
      <c r="V199"/>
      <c r="W199"/>
      <c r="X199"/>
      <c r="Y199"/>
      <c r="Z199"/>
      <c r="AA199"/>
    </row>
    <row r="200" spans="1:27" s="11" customFormat="1" ht="175.5" customHeight="1">
      <c r="A200"/>
      <c r="B200" s="36"/>
      <c r="C200" s="37"/>
      <c r="D200" s="37"/>
      <c r="E200" s="37"/>
      <c r="F200" s="37"/>
      <c r="G200" s="37"/>
      <c r="H200" s="36"/>
      <c r="I200" s="36"/>
      <c r="J200" s="38"/>
      <c r="K200" s="39"/>
      <c r="N200"/>
      <c r="O200"/>
      <c r="P200"/>
      <c r="Q200"/>
      <c r="R200"/>
      <c r="S200"/>
      <c r="T200"/>
      <c r="U200"/>
      <c r="V200"/>
      <c r="W200"/>
      <c r="X200"/>
      <c r="Y200"/>
      <c r="Z200"/>
      <c r="AA200"/>
    </row>
    <row r="201" spans="1:27" s="11" customFormat="1" ht="50.1" customHeight="1">
      <c r="A201"/>
      <c r="B201" s="2">
        <f>B199+1</f>
        <v>147</v>
      </c>
      <c r="C201" s="51" t="s">
        <v>101</v>
      </c>
      <c r="D201" s="52"/>
      <c r="E201" s="52"/>
      <c r="F201" s="52"/>
      <c r="G201" s="53"/>
      <c r="H201" s="2" t="s">
        <v>6</v>
      </c>
      <c r="I201" s="2">
        <v>1</v>
      </c>
      <c r="J201" s="3"/>
      <c r="K201" s="4"/>
      <c r="N201"/>
      <c r="O201"/>
      <c r="P201"/>
      <c r="Q201"/>
      <c r="R201"/>
      <c r="S201"/>
      <c r="T201"/>
      <c r="U201"/>
      <c r="V201"/>
      <c r="W201"/>
      <c r="X201"/>
      <c r="Y201"/>
      <c r="Z201"/>
      <c r="AA201"/>
    </row>
    <row r="202" spans="1:27" s="11" customFormat="1" ht="120.75" customHeight="1">
      <c r="A202"/>
      <c r="B202" s="2">
        <f>B201+1</f>
        <v>148</v>
      </c>
      <c r="C202" s="48" t="s">
        <v>158</v>
      </c>
      <c r="D202" s="49"/>
      <c r="E202" s="49"/>
      <c r="F202" s="49"/>
      <c r="G202" s="50"/>
      <c r="H202" s="2" t="s">
        <v>6</v>
      </c>
      <c r="I202" s="2">
        <v>1</v>
      </c>
      <c r="J202" s="3"/>
      <c r="K202" s="4"/>
      <c r="N202"/>
      <c r="O202"/>
      <c r="P202"/>
      <c r="Q202"/>
      <c r="R202"/>
      <c r="S202"/>
      <c r="T202"/>
      <c r="U202"/>
      <c r="V202"/>
      <c r="W202"/>
      <c r="X202"/>
      <c r="Y202"/>
      <c r="Z202"/>
      <c r="AA202"/>
    </row>
    <row r="203" spans="1:27" s="11" customFormat="1" ht="21" customHeight="1">
      <c r="A203"/>
      <c r="B203" s="2">
        <f t="shared" ref="B203:B208" si="31">B202+1</f>
        <v>149</v>
      </c>
      <c r="C203" s="48" t="s">
        <v>16</v>
      </c>
      <c r="D203" s="49"/>
      <c r="E203" s="49"/>
      <c r="F203" s="49"/>
      <c r="G203" s="50"/>
      <c r="H203" s="2" t="s">
        <v>6</v>
      </c>
      <c r="I203" s="2">
        <v>1</v>
      </c>
      <c r="J203" s="3"/>
      <c r="K203" s="4"/>
      <c r="N203"/>
      <c r="O203"/>
      <c r="P203"/>
      <c r="Q203"/>
      <c r="R203"/>
      <c r="S203"/>
      <c r="T203"/>
      <c r="U203"/>
      <c r="V203"/>
      <c r="W203"/>
      <c r="X203"/>
      <c r="Y203"/>
      <c r="Z203"/>
      <c r="AA203"/>
    </row>
    <row r="204" spans="1:27" s="11" customFormat="1">
      <c r="A204"/>
      <c r="B204" s="2">
        <f t="shared" si="31"/>
        <v>150</v>
      </c>
      <c r="C204" s="48" t="s">
        <v>18</v>
      </c>
      <c r="D204" s="49"/>
      <c r="E204" s="49"/>
      <c r="F204" s="49"/>
      <c r="G204" s="50"/>
      <c r="H204" s="2" t="s">
        <v>6</v>
      </c>
      <c r="I204" s="2">
        <v>1</v>
      </c>
      <c r="J204" s="3"/>
      <c r="K204" s="4"/>
      <c r="N204"/>
      <c r="O204"/>
      <c r="P204"/>
      <c r="Q204"/>
      <c r="R204"/>
      <c r="S204"/>
      <c r="T204"/>
      <c r="U204"/>
      <c r="V204"/>
      <c r="W204"/>
      <c r="X204"/>
      <c r="Y204"/>
      <c r="Z204"/>
      <c r="AA204"/>
    </row>
    <row r="205" spans="1:27" s="11" customFormat="1">
      <c r="A205"/>
      <c r="B205" s="2">
        <f t="shared" si="31"/>
        <v>151</v>
      </c>
      <c r="C205" s="48" t="s">
        <v>19</v>
      </c>
      <c r="D205" s="49"/>
      <c r="E205" s="49"/>
      <c r="F205" s="49"/>
      <c r="G205" s="50"/>
      <c r="H205" s="2" t="s">
        <v>6</v>
      </c>
      <c r="I205" s="2">
        <v>1</v>
      </c>
      <c r="J205" s="3"/>
      <c r="K205" s="4"/>
      <c r="N205"/>
      <c r="O205"/>
      <c r="P205"/>
      <c r="Q205"/>
      <c r="R205"/>
      <c r="S205"/>
      <c r="T205"/>
      <c r="U205"/>
      <c r="V205"/>
      <c r="W205"/>
      <c r="X205"/>
      <c r="Y205"/>
      <c r="Z205"/>
      <c r="AA205"/>
    </row>
    <row r="206" spans="1:27" s="11" customFormat="1">
      <c r="A206"/>
      <c r="B206" s="2">
        <f t="shared" si="31"/>
        <v>152</v>
      </c>
      <c r="C206" s="48" t="s">
        <v>17</v>
      </c>
      <c r="D206" s="49"/>
      <c r="E206" s="49"/>
      <c r="F206" s="49"/>
      <c r="G206" s="50"/>
      <c r="H206" s="2" t="s">
        <v>6</v>
      </c>
      <c r="I206" s="2">
        <v>1</v>
      </c>
      <c r="J206" s="3"/>
      <c r="K206" s="4"/>
      <c r="N206"/>
      <c r="O206"/>
      <c r="P206"/>
      <c r="Q206"/>
      <c r="R206"/>
      <c r="S206"/>
      <c r="T206"/>
      <c r="U206"/>
      <c r="V206"/>
      <c r="W206"/>
      <c r="X206"/>
      <c r="Y206"/>
      <c r="Z206"/>
      <c r="AA206"/>
    </row>
    <row r="207" spans="1:27" s="11" customFormat="1">
      <c r="A207"/>
      <c r="B207" s="2">
        <f t="shared" si="31"/>
        <v>153</v>
      </c>
      <c r="C207" s="48" t="s">
        <v>20</v>
      </c>
      <c r="D207" s="49"/>
      <c r="E207" s="49"/>
      <c r="F207" s="49"/>
      <c r="G207" s="50"/>
      <c r="H207" s="2" t="s">
        <v>6</v>
      </c>
      <c r="I207" s="2">
        <v>1</v>
      </c>
      <c r="J207" s="3"/>
      <c r="K207" s="4"/>
      <c r="N207"/>
      <c r="O207"/>
      <c r="P207"/>
      <c r="Q207"/>
      <c r="R207"/>
      <c r="S207"/>
      <c r="T207"/>
      <c r="U207"/>
      <c r="V207"/>
      <c r="W207"/>
      <c r="X207"/>
      <c r="Y207"/>
      <c r="Z207"/>
      <c r="AA207"/>
    </row>
    <row r="208" spans="1:27" s="11" customFormat="1">
      <c r="A208"/>
      <c r="B208" s="2">
        <f t="shared" si="31"/>
        <v>154</v>
      </c>
      <c r="C208" s="51" t="s">
        <v>21</v>
      </c>
      <c r="D208" s="52"/>
      <c r="E208" s="52"/>
      <c r="F208" s="52"/>
      <c r="G208" s="53"/>
      <c r="H208" s="32" t="s">
        <v>6</v>
      </c>
      <c r="I208" s="32">
        <v>1</v>
      </c>
      <c r="J208" s="33"/>
      <c r="K208" s="34"/>
      <c r="N208"/>
      <c r="O208"/>
      <c r="P208"/>
      <c r="Q208"/>
      <c r="R208"/>
      <c r="S208"/>
      <c r="T208"/>
      <c r="U208"/>
      <c r="V208"/>
      <c r="W208"/>
      <c r="X208"/>
      <c r="Y208"/>
      <c r="Z208"/>
      <c r="AA208"/>
    </row>
    <row r="209" spans="2:11" ht="81" customHeight="1">
      <c r="B209" s="2">
        <f>B208+1</f>
        <v>155</v>
      </c>
      <c r="C209" s="48" t="s">
        <v>159</v>
      </c>
      <c r="D209" s="49"/>
      <c r="E209" s="49"/>
      <c r="F209" s="49"/>
      <c r="G209" s="50"/>
      <c r="H209" s="2" t="s">
        <v>6</v>
      </c>
      <c r="I209" s="2">
        <v>1</v>
      </c>
      <c r="J209" s="3"/>
      <c r="K209" s="4"/>
    </row>
    <row r="210" spans="2:11" ht="21.75" customHeight="1">
      <c r="B210" s="54" t="s">
        <v>161</v>
      </c>
      <c r="C210" s="55"/>
      <c r="D210" s="55"/>
      <c r="E210" s="55"/>
      <c r="F210" s="55"/>
      <c r="G210" s="55"/>
      <c r="H210" s="55"/>
      <c r="I210" s="55"/>
      <c r="J210" s="55"/>
      <c r="K210" s="56"/>
    </row>
    <row r="211" spans="2:11" ht="102" customHeight="1">
      <c r="B211" s="1">
        <f>B209+1</f>
        <v>156</v>
      </c>
      <c r="C211" s="48" t="s">
        <v>162</v>
      </c>
      <c r="D211" s="49"/>
      <c r="E211" s="49"/>
      <c r="F211" s="49"/>
      <c r="G211" s="50"/>
      <c r="H211" s="2" t="s">
        <v>6</v>
      </c>
      <c r="I211" s="2">
        <v>2</v>
      </c>
      <c r="J211" s="3"/>
      <c r="K211" s="4"/>
    </row>
    <row r="212" spans="2:11" ht="69.75" customHeight="1">
      <c r="B212" s="1">
        <f>B211+1</f>
        <v>157</v>
      </c>
      <c r="C212" s="48" t="s">
        <v>163</v>
      </c>
      <c r="D212" s="49"/>
      <c r="E212" s="49"/>
      <c r="F212" s="49"/>
      <c r="G212" s="50"/>
      <c r="H212" s="2" t="s">
        <v>6</v>
      </c>
      <c r="I212" s="2">
        <v>4</v>
      </c>
      <c r="J212" s="3"/>
      <c r="K212" s="4"/>
    </row>
    <row r="213" spans="2:11" ht="89.25" customHeight="1">
      <c r="B213" s="1">
        <f t="shared" ref="B213:B217" si="32">B212+1</f>
        <v>158</v>
      </c>
      <c r="C213" s="48" t="s">
        <v>13</v>
      </c>
      <c r="D213" s="49"/>
      <c r="E213" s="49"/>
      <c r="F213" s="49"/>
      <c r="G213" s="50"/>
      <c r="H213" s="2" t="s">
        <v>6</v>
      </c>
      <c r="I213" s="2">
        <v>4</v>
      </c>
      <c r="J213" s="3"/>
      <c r="K213" s="4"/>
    </row>
    <row r="214" spans="2:11" ht="101.25" customHeight="1">
      <c r="B214" s="1">
        <f t="shared" si="32"/>
        <v>159</v>
      </c>
      <c r="C214" s="48" t="s">
        <v>165</v>
      </c>
      <c r="D214" s="49"/>
      <c r="E214" s="49"/>
      <c r="F214" s="49"/>
      <c r="G214" s="50"/>
      <c r="H214" s="2" t="s">
        <v>6</v>
      </c>
      <c r="I214" s="2">
        <v>2</v>
      </c>
      <c r="J214" s="3"/>
      <c r="K214" s="4"/>
    </row>
    <row r="215" spans="2:11" ht="89.25" customHeight="1">
      <c r="B215" s="1">
        <f t="shared" si="32"/>
        <v>160</v>
      </c>
      <c r="C215" s="48" t="s">
        <v>166</v>
      </c>
      <c r="D215" s="49"/>
      <c r="E215" s="49"/>
      <c r="F215" s="49"/>
      <c r="G215" s="50"/>
      <c r="H215" s="2" t="s">
        <v>6</v>
      </c>
      <c r="I215" s="2">
        <v>4</v>
      </c>
      <c r="J215" s="3"/>
      <c r="K215" s="4"/>
    </row>
    <row r="216" spans="2:11" ht="129" customHeight="1">
      <c r="B216" s="1">
        <f t="shared" si="32"/>
        <v>161</v>
      </c>
      <c r="C216" s="48" t="s">
        <v>164</v>
      </c>
      <c r="D216" s="49"/>
      <c r="E216" s="49"/>
      <c r="F216" s="49"/>
      <c r="G216" s="50"/>
      <c r="H216" s="2" t="s">
        <v>6</v>
      </c>
      <c r="I216" s="2">
        <v>2</v>
      </c>
      <c r="J216" s="3"/>
      <c r="K216" s="4"/>
    </row>
    <row r="217" spans="2:11" ht="144" customHeight="1">
      <c r="B217" s="1">
        <f t="shared" si="32"/>
        <v>162</v>
      </c>
      <c r="C217" s="48" t="s">
        <v>167</v>
      </c>
      <c r="D217" s="49"/>
      <c r="E217" s="49"/>
      <c r="F217" s="49"/>
      <c r="G217" s="50"/>
      <c r="H217" s="2" t="s">
        <v>6</v>
      </c>
      <c r="I217" s="2">
        <v>1</v>
      </c>
      <c r="J217" s="3"/>
      <c r="K217" s="4"/>
    </row>
    <row r="218" spans="2:11" ht="22.5" customHeight="1">
      <c r="B218" s="54" t="s">
        <v>160</v>
      </c>
      <c r="C218" s="55"/>
      <c r="D218" s="55"/>
      <c r="E218" s="55"/>
      <c r="F218" s="55"/>
      <c r="G218" s="55"/>
      <c r="H218" s="55"/>
      <c r="I218" s="55"/>
      <c r="J218" s="55"/>
      <c r="K218" s="56"/>
    </row>
    <row r="219" spans="2:11" ht="90.75" customHeight="1">
      <c r="B219" s="1">
        <f>B216+2</f>
        <v>163</v>
      </c>
      <c r="C219" s="48" t="s">
        <v>168</v>
      </c>
      <c r="D219" s="49"/>
      <c r="E219" s="49"/>
      <c r="F219" s="49"/>
      <c r="G219" s="50"/>
      <c r="H219" s="2" t="s">
        <v>6</v>
      </c>
      <c r="I219" s="2">
        <v>2</v>
      </c>
      <c r="J219" s="3"/>
      <c r="K219" s="4"/>
    </row>
    <row r="220" spans="2:11" ht="64.5" customHeight="1">
      <c r="B220" s="1">
        <f>B219+1</f>
        <v>164</v>
      </c>
      <c r="C220" s="48" t="s">
        <v>169</v>
      </c>
      <c r="D220" s="49"/>
      <c r="E220" s="49"/>
      <c r="F220" s="49"/>
      <c r="G220" s="50"/>
      <c r="H220" s="2" t="s">
        <v>6</v>
      </c>
      <c r="I220" s="2">
        <v>4</v>
      </c>
      <c r="J220" s="3"/>
      <c r="K220" s="4"/>
    </row>
    <row r="221" spans="2:11" ht="91.5" customHeight="1">
      <c r="B221" s="1">
        <f t="shared" ref="B221:B226" si="33">B220+1</f>
        <v>165</v>
      </c>
      <c r="C221" s="48" t="s">
        <v>13</v>
      </c>
      <c r="D221" s="49"/>
      <c r="E221" s="49"/>
      <c r="F221" s="49"/>
      <c r="G221" s="50"/>
      <c r="H221" s="2" t="s">
        <v>6</v>
      </c>
      <c r="I221" s="2">
        <v>3</v>
      </c>
      <c r="J221" s="3"/>
      <c r="K221" s="4"/>
    </row>
    <row r="222" spans="2:11" ht="106.5" customHeight="1">
      <c r="B222" s="1">
        <f t="shared" si="33"/>
        <v>166</v>
      </c>
      <c r="C222" s="48" t="s">
        <v>170</v>
      </c>
      <c r="D222" s="49"/>
      <c r="E222" s="49"/>
      <c r="F222" s="49"/>
      <c r="G222" s="50"/>
      <c r="H222" s="2" t="s">
        <v>6</v>
      </c>
      <c r="I222" s="2">
        <v>1</v>
      </c>
      <c r="J222" s="3"/>
      <c r="K222" s="4"/>
    </row>
    <row r="223" spans="2:11" ht="78" customHeight="1">
      <c r="B223" s="1">
        <f t="shared" si="33"/>
        <v>167</v>
      </c>
      <c r="C223" s="48" t="s">
        <v>14</v>
      </c>
      <c r="D223" s="49"/>
      <c r="E223" s="49"/>
      <c r="F223" s="49"/>
      <c r="G223" s="50"/>
      <c r="H223" s="2" t="s">
        <v>6</v>
      </c>
      <c r="I223" s="2">
        <v>1</v>
      </c>
      <c r="J223" s="3"/>
      <c r="K223" s="4"/>
    </row>
    <row r="224" spans="2:11" ht="149.25" customHeight="1">
      <c r="B224" s="1">
        <f t="shared" si="33"/>
        <v>168</v>
      </c>
      <c r="C224" s="48" t="s">
        <v>171</v>
      </c>
      <c r="D224" s="49"/>
      <c r="E224" s="49"/>
      <c r="F224" s="49"/>
      <c r="G224" s="50"/>
      <c r="H224" s="2" t="s">
        <v>6</v>
      </c>
      <c r="I224" s="2">
        <v>3</v>
      </c>
      <c r="J224" s="3"/>
      <c r="K224" s="4"/>
    </row>
    <row r="225" spans="2:11" ht="143.25" customHeight="1">
      <c r="B225" s="1">
        <f t="shared" si="33"/>
        <v>169</v>
      </c>
      <c r="C225" s="48" t="s">
        <v>167</v>
      </c>
      <c r="D225" s="49"/>
      <c r="E225" s="49"/>
      <c r="F225" s="49"/>
      <c r="G225" s="50"/>
      <c r="H225" s="2" t="s">
        <v>6</v>
      </c>
      <c r="I225" s="2">
        <v>1</v>
      </c>
      <c r="J225" s="3"/>
      <c r="K225" s="4"/>
    </row>
    <row r="226" spans="2:11" ht="96" customHeight="1">
      <c r="B226" s="1">
        <f t="shared" si="33"/>
        <v>170</v>
      </c>
      <c r="C226" s="48" t="s">
        <v>172</v>
      </c>
      <c r="D226" s="49"/>
      <c r="E226" s="49"/>
      <c r="F226" s="49"/>
      <c r="G226" s="50"/>
      <c r="H226" s="2" t="s">
        <v>6</v>
      </c>
      <c r="I226" s="2">
        <v>1</v>
      </c>
      <c r="J226" s="3"/>
      <c r="K226" s="4"/>
    </row>
    <row r="227" spans="2:11" ht="15.75">
      <c r="B227" s="54" t="s">
        <v>178</v>
      </c>
      <c r="C227" s="55"/>
      <c r="D227" s="55"/>
      <c r="E227" s="55"/>
      <c r="F227" s="55"/>
      <c r="G227" s="55"/>
      <c r="H227" s="55"/>
      <c r="I227" s="55"/>
      <c r="J227" s="55"/>
      <c r="K227" s="56"/>
    </row>
    <row r="228" spans="2:11" ht="111" customHeight="1">
      <c r="B228" s="1">
        <f>B226+1</f>
        <v>171</v>
      </c>
      <c r="C228" s="48" t="s">
        <v>173</v>
      </c>
      <c r="D228" s="49"/>
      <c r="E228" s="49"/>
      <c r="F228" s="49"/>
      <c r="G228" s="50"/>
      <c r="H228" s="2" t="s">
        <v>6</v>
      </c>
      <c r="I228" s="2">
        <v>1</v>
      </c>
      <c r="J228" s="3"/>
      <c r="K228" s="4"/>
    </row>
    <row r="229" spans="2:11" ht="57.75" customHeight="1">
      <c r="B229" s="1">
        <f>B228+1</f>
        <v>172</v>
      </c>
      <c r="C229" s="48" t="s">
        <v>166</v>
      </c>
      <c r="D229" s="49"/>
      <c r="E229" s="49"/>
      <c r="F229" s="49"/>
      <c r="G229" s="50"/>
      <c r="H229" s="2" t="s">
        <v>6</v>
      </c>
      <c r="I229" s="2">
        <v>2</v>
      </c>
      <c r="J229" s="3"/>
      <c r="K229" s="4"/>
    </row>
    <row r="230" spans="2:11" ht="90" customHeight="1">
      <c r="B230" s="1">
        <f t="shared" ref="B230:B236" si="34">B229+1</f>
        <v>173</v>
      </c>
      <c r="C230" s="48" t="s">
        <v>13</v>
      </c>
      <c r="D230" s="49"/>
      <c r="E230" s="49"/>
      <c r="F230" s="49"/>
      <c r="G230" s="50"/>
      <c r="H230" s="2" t="s">
        <v>6</v>
      </c>
      <c r="I230" s="2">
        <v>3</v>
      </c>
      <c r="J230" s="3"/>
      <c r="K230" s="4"/>
    </row>
    <row r="231" spans="2:11" ht="126" customHeight="1">
      <c r="B231" s="1">
        <f t="shared" si="34"/>
        <v>174</v>
      </c>
      <c r="C231" s="48" t="s">
        <v>174</v>
      </c>
      <c r="D231" s="49"/>
      <c r="E231" s="49"/>
      <c r="F231" s="49"/>
      <c r="G231" s="50"/>
      <c r="H231" s="2" t="s">
        <v>6</v>
      </c>
      <c r="I231" s="2">
        <v>1</v>
      </c>
      <c r="J231" s="3"/>
      <c r="K231" s="4"/>
    </row>
    <row r="232" spans="2:11" ht="67.5" customHeight="1">
      <c r="B232" s="1">
        <f t="shared" si="34"/>
        <v>175</v>
      </c>
      <c r="C232" s="48" t="s">
        <v>175</v>
      </c>
      <c r="D232" s="49"/>
      <c r="E232" s="49"/>
      <c r="F232" s="49"/>
      <c r="G232" s="50"/>
      <c r="H232" s="2" t="s">
        <v>6</v>
      </c>
      <c r="I232" s="2">
        <v>3</v>
      </c>
      <c r="J232" s="3"/>
      <c r="K232" s="4"/>
    </row>
    <row r="233" spans="2:11" ht="130.5" customHeight="1">
      <c r="B233" s="1">
        <f t="shared" si="34"/>
        <v>176</v>
      </c>
      <c r="C233" s="48" t="s">
        <v>176</v>
      </c>
      <c r="D233" s="49"/>
      <c r="E233" s="49"/>
      <c r="F233" s="49"/>
      <c r="G233" s="50"/>
      <c r="H233" s="2" t="s">
        <v>6</v>
      </c>
      <c r="I233" s="2">
        <v>3</v>
      </c>
      <c r="J233" s="3"/>
      <c r="K233" s="4"/>
    </row>
    <row r="234" spans="2:11" ht="144" customHeight="1">
      <c r="B234" s="1">
        <f t="shared" si="34"/>
        <v>177</v>
      </c>
      <c r="C234" s="48" t="s">
        <v>167</v>
      </c>
      <c r="D234" s="49"/>
      <c r="E234" s="49"/>
      <c r="F234" s="49"/>
      <c r="G234" s="50"/>
      <c r="H234" s="2" t="s">
        <v>6</v>
      </c>
      <c r="I234" s="2">
        <v>1</v>
      </c>
      <c r="J234" s="3"/>
      <c r="K234" s="4"/>
    </row>
    <row r="235" spans="2:11" ht="84.75" customHeight="1">
      <c r="B235" s="1">
        <f t="shared" si="34"/>
        <v>178</v>
      </c>
      <c r="C235" s="48" t="s">
        <v>172</v>
      </c>
      <c r="D235" s="49"/>
      <c r="E235" s="49"/>
      <c r="F235" s="49"/>
      <c r="G235" s="50"/>
      <c r="H235" s="2" t="s">
        <v>6</v>
      </c>
      <c r="I235" s="2">
        <v>1</v>
      </c>
      <c r="J235" s="3"/>
      <c r="K235" s="4"/>
    </row>
    <row r="236" spans="2:11" ht="21" customHeight="1">
      <c r="B236" s="1">
        <f t="shared" si="34"/>
        <v>179</v>
      </c>
      <c r="C236" s="48" t="s">
        <v>177</v>
      </c>
      <c r="D236" s="49"/>
      <c r="E236" s="49"/>
      <c r="F236" s="49"/>
      <c r="G236" s="50"/>
      <c r="H236" s="2" t="s">
        <v>6</v>
      </c>
      <c r="I236" s="2">
        <v>1</v>
      </c>
      <c r="J236" s="3"/>
      <c r="K236" s="4"/>
    </row>
    <row r="237" spans="2:11" ht="29.25" customHeight="1">
      <c r="B237" s="54" t="s">
        <v>179</v>
      </c>
      <c r="C237" s="55"/>
      <c r="D237" s="55"/>
      <c r="E237" s="55"/>
      <c r="F237" s="55"/>
      <c r="G237" s="55"/>
      <c r="H237" s="55"/>
      <c r="I237" s="55"/>
      <c r="J237" s="55"/>
      <c r="K237" s="56"/>
    </row>
    <row r="238" spans="2:11" ht="107.25" customHeight="1">
      <c r="B238" s="1">
        <f>B236+1</f>
        <v>180</v>
      </c>
      <c r="C238" s="48" t="s">
        <v>180</v>
      </c>
      <c r="D238" s="49"/>
      <c r="E238" s="49"/>
      <c r="F238" s="49"/>
      <c r="G238" s="50"/>
      <c r="H238" s="2" t="s">
        <v>6</v>
      </c>
      <c r="I238" s="2">
        <v>1</v>
      </c>
      <c r="J238" s="3"/>
      <c r="K238" s="4"/>
    </row>
    <row r="239" spans="2:11" ht="77.25" customHeight="1">
      <c r="B239" s="1">
        <f>B238+1</f>
        <v>181</v>
      </c>
      <c r="C239" s="48" t="s">
        <v>166</v>
      </c>
      <c r="D239" s="49"/>
      <c r="E239" s="49"/>
      <c r="F239" s="49"/>
      <c r="G239" s="50"/>
      <c r="H239" s="2" t="s">
        <v>6</v>
      </c>
      <c r="I239" s="2">
        <v>3</v>
      </c>
      <c r="J239" s="3"/>
      <c r="K239" s="4"/>
    </row>
    <row r="240" spans="2:11" ht="81.75" customHeight="1">
      <c r="B240" s="1">
        <f t="shared" ref="B240:B245" si="35">B239+1</f>
        <v>182</v>
      </c>
      <c r="C240" s="48" t="s">
        <v>13</v>
      </c>
      <c r="D240" s="49"/>
      <c r="E240" s="49"/>
      <c r="F240" s="49"/>
      <c r="G240" s="50"/>
      <c r="H240" s="2" t="s">
        <v>6</v>
      </c>
      <c r="I240" s="2">
        <v>3</v>
      </c>
      <c r="J240" s="3"/>
      <c r="K240" s="4"/>
    </row>
    <row r="241" spans="2:11" ht="97.5" customHeight="1">
      <c r="B241" s="1">
        <f t="shared" si="35"/>
        <v>183</v>
      </c>
      <c r="C241" s="48" t="s">
        <v>182</v>
      </c>
      <c r="D241" s="49"/>
      <c r="E241" s="49"/>
      <c r="F241" s="49"/>
      <c r="G241" s="50"/>
      <c r="H241" s="2" t="s">
        <v>6</v>
      </c>
      <c r="I241" s="2">
        <v>2</v>
      </c>
      <c r="J241" s="3"/>
      <c r="K241" s="4"/>
    </row>
    <row r="242" spans="2:11" ht="104.25" customHeight="1">
      <c r="B242" s="1">
        <f t="shared" si="35"/>
        <v>184</v>
      </c>
      <c r="C242" s="48" t="s">
        <v>183</v>
      </c>
      <c r="D242" s="49"/>
      <c r="E242" s="49"/>
      <c r="F242" s="49"/>
      <c r="G242" s="50"/>
      <c r="H242" s="2" t="s">
        <v>6</v>
      </c>
      <c r="I242" s="2">
        <v>3</v>
      </c>
      <c r="J242" s="3"/>
      <c r="K242" s="4"/>
    </row>
    <row r="243" spans="2:11" ht="130.5" customHeight="1">
      <c r="B243" s="1">
        <f t="shared" si="35"/>
        <v>185</v>
      </c>
      <c r="C243" s="48" t="s">
        <v>181</v>
      </c>
      <c r="D243" s="49"/>
      <c r="E243" s="49"/>
      <c r="F243" s="49"/>
      <c r="G243" s="50"/>
      <c r="H243" s="2" t="s">
        <v>6</v>
      </c>
      <c r="I243" s="2">
        <v>2</v>
      </c>
      <c r="J243" s="3"/>
      <c r="K243" s="4"/>
    </row>
    <row r="244" spans="2:11" ht="151.5" customHeight="1">
      <c r="B244" s="1">
        <f t="shared" si="35"/>
        <v>186</v>
      </c>
      <c r="C244" s="48" t="s">
        <v>167</v>
      </c>
      <c r="D244" s="49"/>
      <c r="E244" s="49"/>
      <c r="F244" s="49"/>
      <c r="G244" s="50"/>
      <c r="H244" s="2" t="s">
        <v>6</v>
      </c>
      <c r="I244" s="2">
        <v>1</v>
      </c>
      <c r="J244" s="3"/>
      <c r="K244" s="4"/>
    </row>
    <row r="245" spans="2:11" ht="99.75" customHeight="1">
      <c r="B245" s="1">
        <f t="shared" si="35"/>
        <v>187</v>
      </c>
      <c r="C245" s="48" t="s">
        <v>29</v>
      </c>
      <c r="D245" s="49"/>
      <c r="E245" s="49"/>
      <c r="F245" s="49"/>
      <c r="G245" s="50"/>
      <c r="H245" s="2" t="s">
        <v>6</v>
      </c>
      <c r="I245" s="2">
        <v>1</v>
      </c>
      <c r="J245" s="3"/>
      <c r="K245" s="4"/>
    </row>
    <row r="246" spans="2:11" ht="24.75" customHeight="1">
      <c r="B246" s="54" t="s">
        <v>184</v>
      </c>
      <c r="C246" s="55"/>
      <c r="D246" s="55"/>
      <c r="E246" s="55"/>
      <c r="F246" s="55"/>
      <c r="G246" s="55"/>
      <c r="H246" s="55"/>
      <c r="I246" s="55"/>
      <c r="J246" s="55"/>
      <c r="K246" s="56"/>
    </row>
    <row r="247" spans="2:11" ht="105" customHeight="1">
      <c r="B247" s="1">
        <f>B245+1</f>
        <v>188</v>
      </c>
      <c r="C247" s="48" t="s">
        <v>180</v>
      </c>
      <c r="D247" s="49"/>
      <c r="E247" s="49"/>
      <c r="F247" s="49"/>
      <c r="G247" s="50"/>
      <c r="H247" s="2" t="s">
        <v>6</v>
      </c>
      <c r="I247" s="2">
        <v>1</v>
      </c>
      <c r="J247" s="3"/>
      <c r="K247" s="4"/>
    </row>
    <row r="248" spans="2:11" ht="83.25" customHeight="1">
      <c r="B248" s="1">
        <f>B247+1</f>
        <v>189</v>
      </c>
      <c r="C248" s="48" t="s">
        <v>166</v>
      </c>
      <c r="D248" s="49"/>
      <c r="E248" s="49"/>
      <c r="F248" s="49"/>
      <c r="G248" s="50"/>
      <c r="H248" s="2" t="s">
        <v>6</v>
      </c>
      <c r="I248" s="2">
        <v>3</v>
      </c>
      <c r="J248" s="3"/>
      <c r="K248" s="4"/>
    </row>
    <row r="249" spans="2:11" ht="50.1" customHeight="1">
      <c r="B249" s="1">
        <f t="shared" ref="B249:B254" si="36">B248+1</f>
        <v>190</v>
      </c>
      <c r="C249" s="48" t="s">
        <v>13</v>
      </c>
      <c r="D249" s="49"/>
      <c r="E249" s="49"/>
      <c r="F249" s="49"/>
      <c r="G249" s="50"/>
      <c r="H249" s="2" t="s">
        <v>6</v>
      </c>
      <c r="I249" s="2">
        <v>3</v>
      </c>
      <c r="J249" s="3"/>
      <c r="K249" s="4"/>
    </row>
    <row r="250" spans="2:11" ht="120" customHeight="1">
      <c r="B250" s="1">
        <f t="shared" si="36"/>
        <v>191</v>
      </c>
      <c r="C250" s="48" t="s">
        <v>185</v>
      </c>
      <c r="D250" s="49"/>
      <c r="E250" s="49"/>
      <c r="F250" s="49"/>
      <c r="G250" s="50"/>
      <c r="H250" s="2" t="s">
        <v>6</v>
      </c>
      <c r="I250" s="2">
        <v>1</v>
      </c>
      <c r="J250" s="3"/>
      <c r="K250" s="4"/>
    </row>
    <row r="251" spans="2:11" ht="72" customHeight="1">
      <c r="B251" s="1">
        <f t="shared" si="36"/>
        <v>192</v>
      </c>
      <c r="C251" s="48" t="s">
        <v>186</v>
      </c>
      <c r="D251" s="49"/>
      <c r="E251" s="49"/>
      <c r="F251" s="49"/>
      <c r="G251" s="50"/>
      <c r="H251" s="2" t="s">
        <v>6</v>
      </c>
      <c r="I251" s="2">
        <v>3</v>
      </c>
      <c r="J251" s="3"/>
      <c r="K251" s="4"/>
    </row>
    <row r="252" spans="2:11" ht="129" customHeight="1">
      <c r="B252" s="1">
        <f t="shared" si="36"/>
        <v>193</v>
      </c>
      <c r="C252" s="48" t="s">
        <v>181</v>
      </c>
      <c r="D252" s="49"/>
      <c r="E252" s="49"/>
      <c r="F252" s="49"/>
      <c r="G252" s="50"/>
      <c r="H252" s="2" t="s">
        <v>6</v>
      </c>
      <c r="I252" s="2">
        <v>3</v>
      </c>
      <c r="J252" s="3"/>
      <c r="K252" s="4"/>
    </row>
    <row r="253" spans="2:11" ht="141" customHeight="1">
      <c r="B253" s="1">
        <f t="shared" si="36"/>
        <v>194</v>
      </c>
      <c r="C253" s="48" t="s">
        <v>167</v>
      </c>
      <c r="D253" s="49"/>
      <c r="E253" s="49"/>
      <c r="F253" s="49"/>
      <c r="G253" s="50"/>
      <c r="H253" s="2" t="s">
        <v>6</v>
      </c>
      <c r="I253" s="2">
        <v>1</v>
      </c>
      <c r="J253" s="3"/>
      <c r="K253" s="4"/>
    </row>
    <row r="254" spans="2:11" ht="50.1" customHeight="1">
      <c r="B254" s="1">
        <f t="shared" si="36"/>
        <v>195</v>
      </c>
      <c r="C254" s="48" t="s">
        <v>29</v>
      </c>
      <c r="D254" s="49"/>
      <c r="E254" s="49"/>
      <c r="F254" s="49"/>
      <c r="G254" s="50"/>
      <c r="H254" s="2" t="s">
        <v>6</v>
      </c>
      <c r="I254" s="2">
        <v>1</v>
      </c>
      <c r="J254" s="3"/>
      <c r="K254" s="4"/>
    </row>
    <row r="255" spans="2:11" ht="24.75" customHeight="1">
      <c r="B255" s="54" t="s">
        <v>187</v>
      </c>
      <c r="C255" s="55"/>
      <c r="D255" s="55"/>
      <c r="E255" s="55"/>
      <c r="F255" s="55"/>
      <c r="G255" s="55"/>
      <c r="H255" s="55"/>
      <c r="I255" s="55"/>
      <c r="J255" s="55"/>
      <c r="K255" s="56"/>
    </row>
    <row r="256" spans="2:11" ht="113.25" customHeight="1">
      <c r="B256" s="1">
        <f>B254+1</f>
        <v>196</v>
      </c>
      <c r="C256" s="48" t="s">
        <v>188</v>
      </c>
      <c r="D256" s="49"/>
      <c r="E256" s="49"/>
      <c r="F256" s="49"/>
      <c r="G256" s="50"/>
      <c r="H256" s="2" t="s">
        <v>6</v>
      </c>
      <c r="I256" s="2">
        <v>1</v>
      </c>
      <c r="J256" s="3"/>
      <c r="K256" s="4"/>
    </row>
    <row r="257" spans="2:11" ht="127.5" customHeight="1">
      <c r="B257" s="1">
        <f t="shared" ref="B257:B265" si="37">B256+1</f>
        <v>197</v>
      </c>
      <c r="C257" s="48" t="s">
        <v>167</v>
      </c>
      <c r="D257" s="49"/>
      <c r="E257" s="49"/>
      <c r="F257" s="49"/>
      <c r="G257" s="50"/>
      <c r="H257" s="2" t="s">
        <v>6</v>
      </c>
      <c r="I257" s="2">
        <v>1</v>
      </c>
      <c r="J257" s="3"/>
      <c r="K257" s="4"/>
    </row>
    <row r="258" spans="2:11" ht="84.75" customHeight="1">
      <c r="B258" s="1">
        <f t="shared" si="37"/>
        <v>198</v>
      </c>
      <c r="C258" s="51" t="s">
        <v>189</v>
      </c>
      <c r="D258" s="52"/>
      <c r="E258" s="52"/>
      <c r="F258" s="52"/>
      <c r="G258" s="53"/>
      <c r="H258" s="2" t="s">
        <v>6</v>
      </c>
      <c r="I258" s="2">
        <v>1</v>
      </c>
      <c r="J258" s="3"/>
      <c r="K258" s="4"/>
    </row>
    <row r="259" spans="2:11" ht="94.5" customHeight="1">
      <c r="B259" s="1">
        <f t="shared" si="37"/>
        <v>199</v>
      </c>
      <c r="C259" s="48" t="s">
        <v>190</v>
      </c>
      <c r="D259" s="49"/>
      <c r="E259" s="49"/>
      <c r="F259" s="49"/>
      <c r="G259" s="50"/>
      <c r="H259" s="2" t="s">
        <v>6</v>
      </c>
      <c r="I259" s="2">
        <v>1</v>
      </c>
      <c r="J259" s="3"/>
      <c r="K259" s="4"/>
    </row>
    <row r="260" spans="2:11" ht="72.75" customHeight="1">
      <c r="B260" s="1">
        <f t="shared" si="37"/>
        <v>200</v>
      </c>
      <c r="C260" s="48" t="s">
        <v>191</v>
      </c>
      <c r="D260" s="49"/>
      <c r="E260" s="49"/>
      <c r="F260" s="49"/>
      <c r="G260" s="50"/>
      <c r="H260" s="2" t="s">
        <v>6</v>
      </c>
      <c r="I260" s="2">
        <v>1</v>
      </c>
      <c r="J260" s="3"/>
      <c r="K260" s="4"/>
    </row>
    <row r="261" spans="2:11" ht="129" customHeight="1">
      <c r="B261" s="1">
        <f t="shared" si="37"/>
        <v>201</v>
      </c>
      <c r="C261" s="48" t="s">
        <v>181</v>
      </c>
      <c r="D261" s="49"/>
      <c r="E261" s="49"/>
      <c r="F261" s="49"/>
      <c r="G261" s="50"/>
      <c r="H261" s="2" t="s">
        <v>6</v>
      </c>
      <c r="I261" s="2">
        <v>2</v>
      </c>
      <c r="J261" s="3"/>
      <c r="K261" s="4"/>
    </row>
    <row r="262" spans="2:11" ht="73.5" customHeight="1">
      <c r="B262" s="1">
        <f t="shared" si="37"/>
        <v>202</v>
      </c>
      <c r="C262" s="48" t="s">
        <v>192</v>
      </c>
      <c r="D262" s="49"/>
      <c r="E262" s="49"/>
      <c r="F262" s="49"/>
      <c r="G262" s="50"/>
      <c r="H262" s="2" t="s">
        <v>6</v>
      </c>
      <c r="I262" s="2">
        <v>1</v>
      </c>
      <c r="J262" s="3"/>
      <c r="K262" s="4"/>
    </row>
    <row r="263" spans="2:11" ht="22.5" customHeight="1">
      <c r="B263" s="1">
        <f t="shared" si="37"/>
        <v>203</v>
      </c>
      <c r="C263" s="48" t="s">
        <v>22</v>
      </c>
      <c r="D263" s="49"/>
      <c r="E263" s="49"/>
      <c r="F263" s="49"/>
      <c r="G263" s="50"/>
      <c r="H263" s="2" t="s">
        <v>6</v>
      </c>
      <c r="I263" s="2">
        <v>1</v>
      </c>
      <c r="J263" s="3"/>
      <c r="K263" s="4"/>
    </row>
    <row r="264" spans="2:11" ht="98.25" customHeight="1">
      <c r="B264" s="1">
        <f t="shared" si="37"/>
        <v>204</v>
      </c>
      <c r="C264" s="48" t="s">
        <v>193</v>
      </c>
      <c r="D264" s="49"/>
      <c r="E264" s="49"/>
      <c r="F264" s="49"/>
      <c r="G264" s="50"/>
      <c r="H264" s="2" t="s">
        <v>6</v>
      </c>
      <c r="I264" s="2">
        <v>1</v>
      </c>
      <c r="J264" s="3"/>
      <c r="K264" s="4"/>
    </row>
    <row r="265" spans="2:11" ht="68.25" customHeight="1">
      <c r="B265" s="1">
        <f t="shared" si="37"/>
        <v>205</v>
      </c>
      <c r="C265" s="48" t="s">
        <v>23</v>
      </c>
      <c r="D265" s="49"/>
      <c r="E265" s="49"/>
      <c r="F265" s="49"/>
      <c r="G265" s="50"/>
      <c r="H265" s="2" t="s">
        <v>6</v>
      </c>
      <c r="I265" s="2">
        <v>2</v>
      </c>
      <c r="J265" s="3"/>
      <c r="K265" s="4"/>
    </row>
    <row r="266" spans="2:11" ht="18.75" customHeight="1">
      <c r="B266" s="54" t="s">
        <v>200</v>
      </c>
      <c r="C266" s="55"/>
      <c r="D266" s="55"/>
      <c r="E266" s="55"/>
      <c r="F266" s="55"/>
      <c r="G266" s="55"/>
      <c r="H266" s="55"/>
      <c r="I266" s="55"/>
      <c r="J266" s="55"/>
      <c r="K266" s="56"/>
    </row>
    <row r="267" spans="2:11" ht="101.25" customHeight="1">
      <c r="B267" s="2">
        <f>B265+1</f>
        <v>206</v>
      </c>
      <c r="C267" s="48" t="s">
        <v>194</v>
      </c>
      <c r="D267" s="49"/>
      <c r="E267" s="49"/>
      <c r="F267" s="49"/>
      <c r="G267" s="50"/>
      <c r="H267" s="2" t="s">
        <v>6</v>
      </c>
      <c r="I267" s="2">
        <v>1</v>
      </c>
      <c r="J267" s="3"/>
      <c r="K267" s="4"/>
    </row>
    <row r="268" spans="2:11" ht="102.75" customHeight="1">
      <c r="B268" s="2">
        <f>B267+1</f>
        <v>207</v>
      </c>
      <c r="C268" s="48" t="s">
        <v>198</v>
      </c>
      <c r="D268" s="49"/>
      <c r="E268" s="49"/>
      <c r="F268" s="49"/>
      <c r="G268" s="50"/>
      <c r="H268" s="2" t="s">
        <v>6</v>
      </c>
      <c r="I268" s="2">
        <v>2</v>
      </c>
      <c r="J268" s="3"/>
      <c r="K268" s="4"/>
    </row>
    <row r="269" spans="2:11" ht="98.25" customHeight="1">
      <c r="B269" s="2">
        <f>B268+1</f>
        <v>208</v>
      </c>
      <c r="C269" s="48" t="s">
        <v>199</v>
      </c>
      <c r="D269" s="49"/>
      <c r="E269" s="49"/>
      <c r="F269" s="49"/>
      <c r="G269" s="50"/>
      <c r="H269" s="2" t="s">
        <v>6</v>
      </c>
      <c r="I269" s="2">
        <v>2</v>
      </c>
      <c r="J269" s="3"/>
      <c r="K269" s="4"/>
    </row>
    <row r="270" spans="2:11" ht="278.25" customHeight="1">
      <c r="B270" s="36"/>
      <c r="C270" s="37"/>
      <c r="D270" s="37"/>
      <c r="E270" s="37"/>
      <c r="F270" s="37"/>
      <c r="G270" s="37"/>
      <c r="H270" s="36"/>
      <c r="I270" s="36"/>
      <c r="J270" s="38"/>
      <c r="K270" s="39"/>
    </row>
    <row r="271" spans="2:11" ht="80.25" customHeight="1">
      <c r="B271" s="2">
        <f>B269+1</f>
        <v>209</v>
      </c>
      <c r="C271" s="48" t="s">
        <v>195</v>
      </c>
      <c r="D271" s="49"/>
      <c r="E271" s="49"/>
      <c r="F271" s="49"/>
      <c r="G271" s="50"/>
      <c r="H271" s="2" t="s">
        <v>6</v>
      </c>
      <c r="I271" s="2">
        <v>1</v>
      </c>
      <c r="J271" s="3"/>
      <c r="K271" s="4"/>
    </row>
    <row r="272" spans="2:11" ht="106.5" customHeight="1">
      <c r="B272" s="2">
        <f t="shared" ref="B272" si="38">B271+1</f>
        <v>210</v>
      </c>
      <c r="C272" s="48" t="s">
        <v>196</v>
      </c>
      <c r="D272" s="49"/>
      <c r="E272" s="49"/>
      <c r="F272" s="49"/>
      <c r="G272" s="50"/>
      <c r="H272" s="2" t="s">
        <v>6</v>
      </c>
      <c r="I272" s="2">
        <v>1</v>
      </c>
      <c r="J272" s="3"/>
      <c r="K272" s="4"/>
    </row>
    <row r="273" spans="2:11" ht="203.25" customHeight="1">
      <c r="B273" s="36"/>
      <c r="C273" s="57"/>
      <c r="D273" s="57"/>
      <c r="E273" s="57"/>
      <c r="F273" s="57"/>
      <c r="G273" s="57"/>
      <c r="H273" s="36"/>
      <c r="I273" s="36"/>
      <c r="J273" s="38"/>
      <c r="K273" s="39"/>
    </row>
    <row r="274" spans="2:11" ht="102" customHeight="1">
      <c r="B274" s="2">
        <f>B272+1</f>
        <v>211</v>
      </c>
      <c r="C274" s="48" t="s">
        <v>197</v>
      </c>
      <c r="D274" s="49"/>
      <c r="E274" s="49"/>
      <c r="F274" s="49"/>
      <c r="G274" s="50"/>
      <c r="H274" s="2" t="s">
        <v>6</v>
      </c>
      <c r="I274" s="2">
        <v>1</v>
      </c>
      <c r="J274" s="3"/>
      <c r="K274" s="4"/>
    </row>
    <row r="275" spans="2:11" ht="27" customHeight="1">
      <c r="B275" s="54" t="s">
        <v>201</v>
      </c>
      <c r="C275" s="55"/>
      <c r="D275" s="55"/>
      <c r="E275" s="55"/>
      <c r="F275" s="55"/>
      <c r="G275" s="55"/>
      <c r="H275" s="55"/>
      <c r="I275" s="55"/>
      <c r="J275" s="55"/>
      <c r="K275" s="56"/>
    </row>
    <row r="276" spans="2:11" ht="87" customHeight="1">
      <c r="B276" s="2">
        <f>B274+1</f>
        <v>212</v>
      </c>
      <c r="C276" s="48" t="s">
        <v>35</v>
      </c>
      <c r="D276" s="49"/>
      <c r="E276" s="49"/>
      <c r="F276" s="49"/>
      <c r="G276" s="50"/>
      <c r="H276" s="2" t="s">
        <v>6</v>
      </c>
      <c r="I276" s="2">
        <v>1</v>
      </c>
      <c r="J276" s="3"/>
      <c r="K276" s="4"/>
    </row>
    <row r="277" spans="2:11" ht="87" customHeight="1">
      <c r="B277" s="2">
        <f>B276+1</f>
        <v>213</v>
      </c>
      <c r="C277" s="48" t="s">
        <v>30</v>
      </c>
      <c r="D277" s="49"/>
      <c r="E277" s="49"/>
      <c r="F277" s="49"/>
      <c r="G277" s="50"/>
      <c r="H277" s="2" t="s">
        <v>6</v>
      </c>
      <c r="I277" s="2">
        <v>1</v>
      </c>
      <c r="J277" s="3"/>
      <c r="K277" s="4"/>
    </row>
    <row r="278" spans="2:11" ht="90" customHeight="1">
      <c r="B278" s="2">
        <f>B277+1</f>
        <v>214</v>
      </c>
      <c r="C278" s="48" t="s">
        <v>202</v>
      </c>
      <c r="D278" s="49"/>
      <c r="E278" s="49"/>
      <c r="F278" s="49"/>
      <c r="G278" s="50"/>
      <c r="H278" s="2" t="s">
        <v>6</v>
      </c>
      <c r="I278" s="2">
        <v>1</v>
      </c>
      <c r="J278" s="3"/>
      <c r="K278" s="4"/>
    </row>
    <row r="279" spans="2:11" ht="75" customHeight="1">
      <c r="B279" s="1">
        <f>B278+1</f>
        <v>215</v>
      </c>
      <c r="C279" s="48" t="s">
        <v>32</v>
      </c>
      <c r="D279" s="49"/>
      <c r="E279" s="49"/>
      <c r="F279" s="49"/>
      <c r="G279" s="50"/>
      <c r="H279" s="2" t="s">
        <v>6</v>
      </c>
      <c r="I279" s="2">
        <v>6</v>
      </c>
      <c r="J279" s="3"/>
      <c r="K279" s="4"/>
    </row>
    <row r="280" spans="2:11" ht="90" customHeight="1">
      <c r="B280" s="2">
        <f t="shared" ref="B280:B284" si="39">B279+1</f>
        <v>216</v>
      </c>
      <c r="C280" s="48" t="s">
        <v>203</v>
      </c>
      <c r="D280" s="49"/>
      <c r="E280" s="49"/>
      <c r="F280" s="49"/>
      <c r="G280" s="50"/>
      <c r="H280" s="2" t="s">
        <v>6</v>
      </c>
      <c r="I280" s="2">
        <v>1</v>
      </c>
      <c r="J280" s="3"/>
      <c r="K280" s="4"/>
    </row>
    <row r="281" spans="2:11" ht="90" customHeight="1">
      <c r="B281" s="2">
        <f t="shared" si="39"/>
        <v>217</v>
      </c>
      <c r="C281" s="48" t="s">
        <v>204</v>
      </c>
      <c r="D281" s="49"/>
      <c r="E281" s="49"/>
      <c r="F281" s="49"/>
      <c r="G281" s="50"/>
      <c r="H281" s="2" t="s">
        <v>6</v>
      </c>
      <c r="I281" s="2">
        <v>1</v>
      </c>
      <c r="J281" s="3"/>
      <c r="K281" s="4"/>
    </row>
    <row r="282" spans="2:11" ht="92.25" customHeight="1">
      <c r="B282" s="2">
        <f t="shared" si="39"/>
        <v>218</v>
      </c>
      <c r="C282" s="48" t="s">
        <v>205</v>
      </c>
      <c r="D282" s="49"/>
      <c r="E282" s="49"/>
      <c r="F282" s="49"/>
      <c r="G282" s="50"/>
      <c r="H282" s="2" t="s">
        <v>6</v>
      </c>
      <c r="I282" s="2">
        <v>2</v>
      </c>
      <c r="J282" s="3"/>
      <c r="K282" s="4"/>
    </row>
    <row r="283" spans="2:11" ht="90" customHeight="1">
      <c r="B283" s="2">
        <f t="shared" si="39"/>
        <v>219</v>
      </c>
      <c r="C283" s="48" t="s">
        <v>206</v>
      </c>
      <c r="D283" s="49"/>
      <c r="E283" s="49"/>
      <c r="F283" s="49"/>
      <c r="G283" s="50"/>
      <c r="H283" s="2" t="s">
        <v>6</v>
      </c>
      <c r="I283" s="2">
        <v>1</v>
      </c>
      <c r="J283" s="3"/>
      <c r="K283" s="4"/>
    </row>
    <row r="284" spans="2:11" ht="204" customHeight="1">
      <c r="B284" s="2">
        <f t="shared" si="39"/>
        <v>220</v>
      </c>
      <c r="C284" s="48" t="s">
        <v>212</v>
      </c>
      <c r="D284" s="49"/>
      <c r="E284" s="49"/>
      <c r="F284" s="49"/>
      <c r="G284" s="50"/>
      <c r="H284" s="2" t="s">
        <v>6</v>
      </c>
      <c r="I284" s="2">
        <v>1</v>
      </c>
      <c r="J284" s="3"/>
      <c r="K284" s="4"/>
    </row>
    <row r="285" spans="2:11" ht="16.5" customHeight="1">
      <c r="B285" s="54" t="s">
        <v>220</v>
      </c>
      <c r="C285" s="55"/>
      <c r="D285" s="55"/>
      <c r="E285" s="55"/>
      <c r="F285" s="55"/>
      <c r="G285" s="55"/>
      <c r="H285" s="55"/>
      <c r="I285" s="55"/>
      <c r="J285" s="55"/>
      <c r="K285" s="56"/>
    </row>
    <row r="286" spans="2:11" ht="98.25" customHeight="1">
      <c r="B286" s="2">
        <f>B284+1</f>
        <v>221</v>
      </c>
      <c r="C286" s="48" t="s">
        <v>35</v>
      </c>
      <c r="D286" s="49"/>
      <c r="E286" s="49"/>
      <c r="F286" s="49"/>
      <c r="G286" s="50"/>
      <c r="H286" s="2" t="s">
        <v>6</v>
      </c>
      <c r="I286" s="2">
        <v>2</v>
      </c>
      <c r="J286" s="3"/>
      <c r="K286" s="4"/>
    </row>
    <row r="287" spans="2:11" ht="82.5" customHeight="1">
      <c r="B287" s="2">
        <f>B286+1</f>
        <v>222</v>
      </c>
      <c r="C287" s="48" t="s">
        <v>30</v>
      </c>
      <c r="D287" s="49"/>
      <c r="E287" s="49"/>
      <c r="F287" s="49"/>
      <c r="G287" s="50"/>
      <c r="H287" s="2" t="s">
        <v>6</v>
      </c>
      <c r="I287" s="2">
        <v>2</v>
      </c>
      <c r="J287" s="3"/>
      <c r="K287" s="4"/>
    </row>
    <row r="288" spans="2:11" ht="60" customHeight="1">
      <c r="B288" s="2">
        <f>B287+1</f>
        <v>223</v>
      </c>
      <c r="C288" s="48" t="s">
        <v>208</v>
      </c>
      <c r="D288" s="49"/>
      <c r="E288" s="49"/>
      <c r="F288" s="49"/>
      <c r="G288" s="50"/>
      <c r="H288" s="2" t="s">
        <v>6</v>
      </c>
      <c r="I288" s="2">
        <v>2</v>
      </c>
      <c r="J288" s="3"/>
      <c r="K288" s="4"/>
    </row>
    <row r="289" spans="2:11" ht="60" customHeight="1">
      <c r="B289" s="2">
        <f>B288+1</f>
        <v>224</v>
      </c>
      <c r="C289" s="48" t="s">
        <v>207</v>
      </c>
      <c r="D289" s="49"/>
      <c r="E289" s="49"/>
      <c r="F289" s="49"/>
      <c r="G289" s="50"/>
      <c r="H289" s="2" t="s">
        <v>6</v>
      </c>
      <c r="I289" s="2">
        <v>1</v>
      </c>
      <c r="J289" s="3"/>
      <c r="K289" s="4"/>
    </row>
    <row r="290" spans="2:11" ht="60" customHeight="1">
      <c r="B290" s="2">
        <f t="shared" ref="B290" si="40">B289+1</f>
        <v>225</v>
      </c>
      <c r="C290" s="48" t="s">
        <v>209</v>
      </c>
      <c r="D290" s="49"/>
      <c r="E290" s="49"/>
      <c r="F290" s="49"/>
      <c r="G290" s="50"/>
      <c r="H290" s="2" t="s">
        <v>6</v>
      </c>
      <c r="I290" s="2">
        <v>1</v>
      </c>
      <c r="J290" s="3"/>
      <c r="K290" s="4"/>
    </row>
    <row r="291" spans="2:11" ht="73.5" customHeight="1">
      <c r="B291" s="2">
        <f>B290+1</f>
        <v>226</v>
      </c>
      <c r="C291" s="48" t="s">
        <v>210</v>
      </c>
      <c r="D291" s="49"/>
      <c r="E291" s="49"/>
      <c r="F291" s="49"/>
      <c r="G291" s="50"/>
      <c r="H291" s="2" t="s">
        <v>6</v>
      </c>
      <c r="I291" s="2">
        <v>1</v>
      </c>
      <c r="J291" s="3"/>
      <c r="K291" s="4"/>
    </row>
    <row r="292" spans="2:11" ht="168" customHeight="1">
      <c r="B292" s="2">
        <f t="shared" ref="B292:B297" si="41">B291+1</f>
        <v>227</v>
      </c>
      <c r="C292" s="48" t="s">
        <v>211</v>
      </c>
      <c r="D292" s="49"/>
      <c r="E292" s="49"/>
      <c r="F292" s="49"/>
      <c r="G292" s="50"/>
      <c r="H292" s="2" t="s">
        <v>6</v>
      </c>
      <c r="I292" s="2">
        <v>1</v>
      </c>
      <c r="J292" s="3"/>
      <c r="K292" s="4"/>
    </row>
    <row r="293" spans="2:11" ht="75" customHeight="1">
      <c r="B293" s="2">
        <f t="shared" si="41"/>
        <v>228</v>
      </c>
      <c r="C293" s="48" t="s">
        <v>213</v>
      </c>
      <c r="D293" s="49"/>
      <c r="E293" s="49"/>
      <c r="F293" s="49"/>
      <c r="G293" s="50"/>
      <c r="H293" s="2" t="s">
        <v>6</v>
      </c>
      <c r="I293" s="2">
        <v>2</v>
      </c>
      <c r="J293" s="3"/>
      <c r="K293" s="4"/>
    </row>
    <row r="294" spans="2:11" ht="76.5" customHeight="1">
      <c r="B294" s="2">
        <f t="shared" si="41"/>
        <v>229</v>
      </c>
      <c r="C294" s="48" t="s">
        <v>30</v>
      </c>
      <c r="D294" s="49"/>
      <c r="E294" s="49"/>
      <c r="F294" s="49"/>
      <c r="G294" s="50"/>
      <c r="H294" s="2" t="s">
        <v>6</v>
      </c>
      <c r="I294" s="2">
        <v>2</v>
      </c>
      <c r="J294" s="3"/>
      <c r="K294" s="4"/>
    </row>
    <row r="295" spans="2:11" ht="60" customHeight="1">
      <c r="B295" s="2">
        <f t="shared" si="41"/>
        <v>230</v>
      </c>
      <c r="C295" s="48" t="s">
        <v>208</v>
      </c>
      <c r="D295" s="49"/>
      <c r="E295" s="49"/>
      <c r="F295" s="49"/>
      <c r="G295" s="50"/>
      <c r="H295" s="2" t="s">
        <v>6</v>
      </c>
      <c r="I295" s="2">
        <v>2</v>
      </c>
      <c r="J295" s="3"/>
      <c r="K295" s="4"/>
    </row>
    <row r="296" spans="2:11" ht="111.75" customHeight="1">
      <c r="B296" s="2">
        <f t="shared" si="41"/>
        <v>231</v>
      </c>
      <c r="C296" s="48" t="s">
        <v>214</v>
      </c>
      <c r="D296" s="49"/>
      <c r="E296" s="49"/>
      <c r="F296" s="49"/>
      <c r="G296" s="50"/>
      <c r="H296" s="2" t="s">
        <v>6</v>
      </c>
      <c r="I296" s="2">
        <v>2</v>
      </c>
      <c r="J296" s="3"/>
      <c r="K296" s="4"/>
    </row>
    <row r="297" spans="2:11" ht="60" customHeight="1">
      <c r="B297" s="2">
        <f t="shared" si="41"/>
        <v>232</v>
      </c>
      <c r="C297" s="48" t="s">
        <v>215</v>
      </c>
      <c r="D297" s="49"/>
      <c r="E297" s="49"/>
      <c r="F297" s="49"/>
      <c r="G297" s="50"/>
      <c r="H297" s="2" t="s">
        <v>6</v>
      </c>
      <c r="I297" s="2">
        <v>2</v>
      </c>
      <c r="J297" s="3"/>
      <c r="K297" s="4"/>
    </row>
    <row r="298" spans="2:11" ht="20.25" customHeight="1">
      <c r="B298" s="54" t="s">
        <v>216</v>
      </c>
      <c r="C298" s="55"/>
      <c r="D298" s="55"/>
      <c r="E298" s="55"/>
      <c r="F298" s="55"/>
      <c r="G298" s="55"/>
      <c r="H298" s="55"/>
      <c r="I298" s="55"/>
      <c r="J298" s="55"/>
      <c r="K298" s="56"/>
    </row>
    <row r="299" spans="2:11" ht="158.25" customHeight="1">
      <c r="B299" s="2">
        <f>B297+1</f>
        <v>233</v>
      </c>
      <c r="C299" s="48" t="s">
        <v>217</v>
      </c>
      <c r="D299" s="49"/>
      <c r="E299" s="49"/>
      <c r="F299" s="49"/>
      <c r="G299" s="50"/>
      <c r="H299" s="2" t="s">
        <v>6</v>
      </c>
      <c r="I299" s="2">
        <v>1</v>
      </c>
      <c r="J299" s="3"/>
      <c r="K299" s="4"/>
    </row>
    <row r="300" spans="2:11" ht="82.5" customHeight="1">
      <c r="B300" s="2">
        <f>B299+1</f>
        <v>234</v>
      </c>
      <c r="C300" s="48" t="s">
        <v>218</v>
      </c>
      <c r="D300" s="49"/>
      <c r="E300" s="49"/>
      <c r="F300" s="49"/>
      <c r="G300" s="50"/>
      <c r="H300" s="2" t="s">
        <v>6</v>
      </c>
      <c r="I300" s="2">
        <v>1</v>
      </c>
      <c r="J300" s="3"/>
      <c r="K300" s="4"/>
    </row>
    <row r="301" spans="2:11" ht="93" customHeight="1">
      <c r="B301" s="2">
        <f>B300+1</f>
        <v>235</v>
      </c>
      <c r="C301" s="48" t="s">
        <v>142</v>
      </c>
      <c r="D301" s="49"/>
      <c r="E301" s="49"/>
      <c r="F301" s="49"/>
      <c r="G301" s="50"/>
      <c r="H301" s="2" t="s">
        <v>6</v>
      </c>
      <c r="I301" s="2">
        <v>2</v>
      </c>
      <c r="J301" s="3"/>
      <c r="K301" s="4"/>
    </row>
    <row r="302" spans="2:11" ht="90" customHeight="1">
      <c r="B302" s="1">
        <f>B301+1</f>
        <v>236</v>
      </c>
      <c r="C302" s="48" t="s">
        <v>219</v>
      </c>
      <c r="D302" s="49"/>
      <c r="E302" s="49"/>
      <c r="F302" s="49"/>
      <c r="G302" s="50"/>
      <c r="H302" s="2" t="s">
        <v>6</v>
      </c>
      <c r="I302" s="2">
        <v>1</v>
      </c>
      <c r="J302" s="3"/>
      <c r="K302" s="4"/>
    </row>
    <row r="303" spans="2:11" ht="23.25" customHeight="1">
      <c r="B303" s="54" t="s">
        <v>221</v>
      </c>
      <c r="C303" s="55"/>
      <c r="D303" s="55"/>
      <c r="E303" s="55"/>
      <c r="F303" s="55"/>
      <c r="G303" s="55"/>
      <c r="H303" s="55"/>
      <c r="I303" s="55"/>
      <c r="J303" s="55"/>
      <c r="K303" s="56"/>
    </row>
    <row r="304" spans="2:11" ht="93.75" customHeight="1">
      <c r="B304" s="2">
        <f>B302+1</f>
        <v>237</v>
      </c>
      <c r="C304" s="48" t="s">
        <v>223</v>
      </c>
      <c r="D304" s="49"/>
      <c r="E304" s="49"/>
      <c r="F304" s="49"/>
      <c r="G304" s="50"/>
      <c r="H304" s="2" t="s">
        <v>6</v>
      </c>
      <c r="I304" s="2">
        <v>2</v>
      </c>
      <c r="J304" s="3"/>
      <c r="K304" s="4"/>
    </row>
    <row r="305" spans="2:11" ht="87.75" customHeight="1">
      <c r="B305" s="2">
        <f t="shared" ref="B305:B310" si="42">B304+1</f>
        <v>238</v>
      </c>
      <c r="C305" s="51" t="s">
        <v>222</v>
      </c>
      <c r="D305" s="52"/>
      <c r="E305" s="52"/>
      <c r="F305" s="52"/>
      <c r="G305" s="53"/>
      <c r="H305" s="32" t="s">
        <v>6</v>
      </c>
      <c r="I305" s="32">
        <v>1</v>
      </c>
      <c r="J305" s="33"/>
      <c r="K305" s="34"/>
    </row>
    <row r="306" spans="2:11" ht="74.25" customHeight="1">
      <c r="B306" s="2">
        <f t="shared" si="42"/>
        <v>239</v>
      </c>
      <c r="C306" s="48" t="s">
        <v>30</v>
      </c>
      <c r="D306" s="49"/>
      <c r="E306" s="49"/>
      <c r="F306" s="49"/>
      <c r="G306" s="50"/>
      <c r="H306" s="2" t="s">
        <v>6</v>
      </c>
      <c r="I306" s="2">
        <v>2</v>
      </c>
      <c r="J306" s="3"/>
      <c r="K306" s="4"/>
    </row>
    <row r="307" spans="2:11" ht="67.5" customHeight="1">
      <c r="B307" s="2">
        <f t="shared" si="42"/>
        <v>240</v>
      </c>
      <c r="C307" s="48" t="s">
        <v>208</v>
      </c>
      <c r="D307" s="49"/>
      <c r="E307" s="49"/>
      <c r="F307" s="49"/>
      <c r="G307" s="50"/>
      <c r="H307" s="2" t="s">
        <v>6</v>
      </c>
      <c r="I307" s="2">
        <v>2</v>
      </c>
      <c r="J307" s="3"/>
      <c r="K307" s="4"/>
    </row>
    <row r="308" spans="2:11" ht="68.25" customHeight="1">
      <c r="B308" s="1">
        <f t="shared" si="42"/>
        <v>241</v>
      </c>
      <c r="C308" s="48" t="s">
        <v>224</v>
      </c>
      <c r="D308" s="49"/>
      <c r="E308" s="49"/>
      <c r="F308" s="49"/>
      <c r="G308" s="50"/>
      <c r="H308" s="2" t="s">
        <v>6</v>
      </c>
      <c r="I308" s="2">
        <v>2</v>
      </c>
      <c r="J308" s="3"/>
      <c r="K308" s="4"/>
    </row>
    <row r="309" spans="2:11" ht="60" customHeight="1">
      <c r="B309" s="1">
        <f t="shared" si="42"/>
        <v>242</v>
      </c>
      <c r="C309" s="48" t="s">
        <v>225</v>
      </c>
      <c r="D309" s="49"/>
      <c r="E309" s="49"/>
      <c r="F309" s="49"/>
      <c r="G309" s="50"/>
      <c r="H309" s="2" t="s">
        <v>6</v>
      </c>
      <c r="I309" s="2">
        <v>1</v>
      </c>
      <c r="J309" s="3"/>
      <c r="K309" s="4"/>
    </row>
    <row r="310" spans="2:11" ht="94.5" customHeight="1">
      <c r="B310" s="1">
        <f t="shared" si="42"/>
        <v>243</v>
      </c>
      <c r="C310" s="48" t="s">
        <v>226</v>
      </c>
      <c r="D310" s="49"/>
      <c r="E310" s="49"/>
      <c r="F310" s="49"/>
      <c r="G310" s="50"/>
      <c r="H310" s="2" t="s">
        <v>6</v>
      </c>
      <c r="I310" s="2">
        <v>1</v>
      </c>
      <c r="J310" s="3"/>
      <c r="K310" s="4"/>
    </row>
    <row r="311" spans="2:11" ht="33" customHeight="1">
      <c r="B311" s="54" t="s">
        <v>227</v>
      </c>
      <c r="C311" s="55"/>
      <c r="D311" s="55"/>
      <c r="E311" s="55"/>
      <c r="F311" s="55"/>
      <c r="G311" s="55"/>
      <c r="H311" s="55"/>
      <c r="I311" s="55"/>
      <c r="J311" s="55"/>
      <c r="K311" s="56"/>
    </row>
    <row r="312" spans="2:11" ht="146.25" customHeight="1">
      <c r="B312" s="2">
        <f>B310+1</f>
        <v>244</v>
      </c>
      <c r="C312" s="48" t="s">
        <v>228</v>
      </c>
      <c r="D312" s="49"/>
      <c r="E312" s="49"/>
      <c r="F312" s="49"/>
      <c r="G312" s="50"/>
      <c r="H312" s="2" t="s">
        <v>6</v>
      </c>
      <c r="I312" s="2">
        <v>1</v>
      </c>
      <c r="J312" s="3"/>
      <c r="K312" s="4"/>
    </row>
    <row r="313" spans="2:11" ht="37.5" customHeight="1">
      <c r="B313" s="1">
        <f t="shared" ref="B313:B318" si="43">B312+1</f>
        <v>245</v>
      </c>
      <c r="C313" s="48" t="s">
        <v>16</v>
      </c>
      <c r="D313" s="49"/>
      <c r="E313" s="49"/>
      <c r="F313" s="49"/>
      <c r="G313" s="50"/>
      <c r="H313" s="2" t="s">
        <v>6</v>
      </c>
      <c r="I313" s="2">
        <v>1</v>
      </c>
      <c r="J313" s="3"/>
      <c r="K313" s="4"/>
    </row>
    <row r="314" spans="2:11" ht="24" customHeight="1">
      <c r="B314" s="2">
        <f t="shared" si="43"/>
        <v>246</v>
      </c>
      <c r="C314" s="48" t="s">
        <v>18</v>
      </c>
      <c r="D314" s="49"/>
      <c r="E314" s="49"/>
      <c r="F314" s="49"/>
      <c r="G314" s="50"/>
      <c r="H314" s="2" t="s">
        <v>6</v>
      </c>
      <c r="I314" s="2">
        <v>1</v>
      </c>
      <c r="J314" s="3"/>
      <c r="K314" s="4"/>
    </row>
    <row r="315" spans="2:11" ht="24" customHeight="1">
      <c r="B315" s="2">
        <f t="shared" si="43"/>
        <v>247</v>
      </c>
      <c r="C315" s="48" t="s">
        <v>19</v>
      </c>
      <c r="D315" s="49"/>
      <c r="E315" s="49"/>
      <c r="F315" s="49"/>
      <c r="G315" s="50"/>
      <c r="H315" s="2" t="s">
        <v>6</v>
      </c>
      <c r="I315" s="2">
        <v>1</v>
      </c>
      <c r="J315" s="3"/>
      <c r="K315" s="4"/>
    </row>
    <row r="316" spans="2:11" ht="24" customHeight="1">
      <c r="B316" s="2">
        <f t="shared" si="43"/>
        <v>248</v>
      </c>
      <c r="C316" s="48" t="s">
        <v>17</v>
      </c>
      <c r="D316" s="49"/>
      <c r="E316" s="49"/>
      <c r="F316" s="49"/>
      <c r="G316" s="50"/>
      <c r="H316" s="2" t="s">
        <v>6</v>
      </c>
      <c r="I316" s="2">
        <v>1</v>
      </c>
      <c r="J316" s="3"/>
      <c r="K316" s="4"/>
    </row>
    <row r="317" spans="2:11" ht="21.75" customHeight="1">
      <c r="B317" s="2">
        <f t="shared" si="43"/>
        <v>249</v>
      </c>
      <c r="C317" s="48" t="s">
        <v>20</v>
      </c>
      <c r="D317" s="49"/>
      <c r="E317" s="49"/>
      <c r="F317" s="49"/>
      <c r="G317" s="50"/>
      <c r="H317" s="2" t="s">
        <v>6</v>
      </c>
      <c r="I317" s="2">
        <v>1</v>
      </c>
      <c r="J317" s="3"/>
      <c r="K317" s="4"/>
    </row>
    <row r="318" spans="2:11" ht="60" customHeight="1">
      <c r="B318" s="2">
        <f t="shared" si="43"/>
        <v>250</v>
      </c>
      <c r="C318" s="48" t="s">
        <v>229</v>
      </c>
      <c r="D318" s="49"/>
      <c r="E318" s="49"/>
      <c r="F318" s="49"/>
      <c r="G318" s="50"/>
      <c r="H318" s="2" t="s">
        <v>6</v>
      </c>
      <c r="I318" s="2">
        <v>1</v>
      </c>
      <c r="J318" s="3"/>
      <c r="K318" s="4"/>
    </row>
    <row r="319" spans="2:11" ht="82.5" customHeight="1">
      <c r="B319" s="2">
        <f>B317+2</f>
        <v>251</v>
      </c>
      <c r="C319" s="48" t="s">
        <v>230</v>
      </c>
      <c r="D319" s="49"/>
      <c r="E319" s="49"/>
      <c r="F319" s="49"/>
      <c r="G319" s="50"/>
      <c r="H319" s="2" t="s">
        <v>6</v>
      </c>
      <c r="I319" s="2">
        <v>1</v>
      </c>
      <c r="J319" s="3"/>
      <c r="K319" s="4"/>
    </row>
    <row r="320" spans="2:11" ht="78" customHeight="1">
      <c r="B320" s="1">
        <f>B319+1</f>
        <v>252</v>
      </c>
      <c r="C320" s="48" t="s">
        <v>32</v>
      </c>
      <c r="D320" s="49"/>
      <c r="E320" s="49"/>
      <c r="F320" s="49"/>
      <c r="G320" s="50"/>
      <c r="H320" s="2" t="s">
        <v>6</v>
      </c>
      <c r="I320" s="2">
        <v>2</v>
      </c>
      <c r="J320" s="3"/>
      <c r="K320" s="4"/>
    </row>
    <row r="321" spans="2:11" ht="80.25" customHeight="1">
      <c r="B321" s="2">
        <f>B320+1</f>
        <v>253</v>
      </c>
      <c r="C321" s="48" t="s">
        <v>30</v>
      </c>
      <c r="D321" s="49"/>
      <c r="E321" s="49"/>
      <c r="F321" s="49"/>
      <c r="G321" s="50"/>
      <c r="H321" s="2" t="s">
        <v>6</v>
      </c>
      <c r="I321" s="2">
        <v>1</v>
      </c>
      <c r="J321" s="3"/>
      <c r="K321" s="4"/>
    </row>
    <row r="322" spans="2:11" ht="88.5" customHeight="1">
      <c r="B322" s="2">
        <f t="shared" ref="B322:B323" si="44">B321+1</f>
        <v>254</v>
      </c>
      <c r="C322" s="48" t="s">
        <v>231</v>
      </c>
      <c r="D322" s="49"/>
      <c r="E322" s="49"/>
      <c r="F322" s="49"/>
      <c r="G322" s="50"/>
      <c r="H322" s="2" t="s">
        <v>6</v>
      </c>
      <c r="I322" s="2">
        <v>10</v>
      </c>
      <c r="J322" s="3"/>
      <c r="K322" s="4"/>
    </row>
    <row r="323" spans="2:11" ht="60" customHeight="1">
      <c r="B323" s="2">
        <f t="shared" si="44"/>
        <v>255</v>
      </c>
      <c r="C323" s="48" t="s">
        <v>25</v>
      </c>
      <c r="D323" s="49"/>
      <c r="E323" s="49"/>
      <c r="F323" s="49"/>
      <c r="G323" s="50"/>
      <c r="H323" s="2" t="s">
        <v>6</v>
      </c>
      <c r="I323" s="2">
        <v>1</v>
      </c>
      <c r="J323" s="3"/>
      <c r="K323" s="4"/>
    </row>
    <row r="324" spans="2:11" ht="128.25" customHeight="1">
      <c r="B324" s="36"/>
      <c r="C324" s="57"/>
      <c r="D324" s="57"/>
      <c r="E324" s="57"/>
      <c r="F324" s="57"/>
      <c r="G324" s="57"/>
      <c r="H324" s="36"/>
      <c r="I324" s="36"/>
      <c r="J324" s="38"/>
      <c r="K324" s="39"/>
    </row>
    <row r="325" spans="2:11" ht="29.25" customHeight="1">
      <c r="B325" s="54" t="s">
        <v>232</v>
      </c>
      <c r="C325" s="55"/>
      <c r="D325" s="55"/>
      <c r="E325" s="55"/>
      <c r="F325" s="55"/>
      <c r="G325" s="55"/>
      <c r="H325" s="55"/>
      <c r="I325" s="55"/>
      <c r="J325" s="55"/>
      <c r="K325" s="56"/>
    </row>
    <row r="326" spans="2:11" ht="93.75" customHeight="1">
      <c r="B326" s="2">
        <f>B323+1</f>
        <v>256</v>
      </c>
      <c r="C326" s="48" t="s">
        <v>233</v>
      </c>
      <c r="D326" s="49"/>
      <c r="E326" s="49"/>
      <c r="F326" s="49"/>
      <c r="G326" s="50"/>
      <c r="H326" s="2" t="s">
        <v>6</v>
      </c>
      <c r="I326" s="2">
        <v>3</v>
      </c>
      <c r="J326" s="3"/>
      <c r="K326" s="4"/>
    </row>
    <row r="327" spans="2:11" ht="22.5" customHeight="1">
      <c r="B327" s="54" t="s">
        <v>234</v>
      </c>
      <c r="C327" s="55"/>
      <c r="D327" s="55"/>
      <c r="E327" s="55"/>
      <c r="F327" s="55"/>
      <c r="G327" s="55"/>
      <c r="H327" s="55"/>
      <c r="I327" s="55"/>
      <c r="J327" s="55"/>
      <c r="K327" s="56"/>
    </row>
    <row r="328" spans="2:11" ht="210" customHeight="1">
      <c r="B328" s="2">
        <f>B326+1</f>
        <v>257</v>
      </c>
      <c r="C328" s="48" t="s">
        <v>237</v>
      </c>
      <c r="D328" s="49"/>
      <c r="E328" s="49"/>
      <c r="F328" s="49"/>
      <c r="G328" s="50"/>
      <c r="H328" s="2" t="s">
        <v>6</v>
      </c>
      <c r="I328" s="2">
        <v>1</v>
      </c>
      <c r="J328" s="3"/>
      <c r="K328" s="4"/>
    </row>
    <row r="329" spans="2:11" ht="91.5" customHeight="1">
      <c r="B329" s="2">
        <f>B328+1</f>
        <v>258</v>
      </c>
      <c r="C329" s="48" t="s">
        <v>235</v>
      </c>
      <c r="D329" s="49"/>
      <c r="E329" s="49"/>
      <c r="F329" s="49"/>
      <c r="G329" s="50"/>
      <c r="H329" s="2" t="s">
        <v>6</v>
      </c>
      <c r="I329" s="2">
        <v>1</v>
      </c>
      <c r="J329" s="3"/>
      <c r="K329" s="4"/>
    </row>
    <row r="330" spans="2:11" ht="28.5" customHeight="1">
      <c r="B330" s="54" t="s">
        <v>236</v>
      </c>
      <c r="C330" s="55"/>
      <c r="D330" s="55"/>
      <c r="E330" s="55"/>
      <c r="F330" s="55"/>
      <c r="G330" s="55"/>
      <c r="H330" s="55"/>
      <c r="I330" s="55"/>
      <c r="J330" s="55"/>
      <c r="K330" s="56"/>
    </row>
    <row r="331" spans="2:11" ht="203.25" customHeight="1">
      <c r="B331" s="2">
        <f>B329+1</f>
        <v>259</v>
      </c>
      <c r="C331" s="48" t="s">
        <v>238</v>
      </c>
      <c r="D331" s="49"/>
      <c r="E331" s="49"/>
      <c r="F331" s="49"/>
      <c r="G331" s="50"/>
      <c r="H331" s="2" t="s">
        <v>6</v>
      </c>
      <c r="I331" s="2">
        <v>1</v>
      </c>
      <c r="J331" s="3"/>
      <c r="K331" s="4"/>
    </row>
    <row r="332" spans="2:11" ht="20.25" customHeight="1">
      <c r="B332" s="54" t="s">
        <v>239</v>
      </c>
      <c r="C332" s="55"/>
      <c r="D332" s="55"/>
      <c r="E332" s="55"/>
      <c r="F332" s="55"/>
      <c r="G332" s="55"/>
      <c r="H332" s="55"/>
      <c r="I332" s="55"/>
      <c r="J332" s="55"/>
      <c r="K332" s="56"/>
    </row>
    <row r="333" spans="2:11" ht="82.5" customHeight="1">
      <c r="B333" s="2">
        <f>B331+1</f>
        <v>260</v>
      </c>
      <c r="C333" s="48" t="s">
        <v>240</v>
      </c>
      <c r="D333" s="49"/>
      <c r="E333" s="49"/>
      <c r="F333" s="49"/>
      <c r="G333" s="50"/>
      <c r="H333" s="2" t="s">
        <v>6</v>
      </c>
      <c r="I333" s="2">
        <v>1</v>
      </c>
      <c r="J333" s="3"/>
      <c r="K333" s="4"/>
    </row>
    <row r="334" spans="2:11" ht="99" customHeight="1">
      <c r="B334" s="2">
        <f>B333+1</f>
        <v>261</v>
      </c>
      <c r="C334" s="48" t="s">
        <v>30</v>
      </c>
      <c r="D334" s="49"/>
      <c r="E334" s="49"/>
      <c r="F334" s="49"/>
      <c r="G334" s="50"/>
      <c r="H334" s="2" t="s">
        <v>6</v>
      </c>
      <c r="I334" s="2">
        <v>1</v>
      </c>
      <c r="J334" s="3"/>
      <c r="K334" s="4"/>
    </row>
    <row r="335" spans="2:11" ht="93.75" customHeight="1">
      <c r="B335" s="2">
        <f>B334+1</f>
        <v>262</v>
      </c>
      <c r="C335" s="48" t="s">
        <v>172</v>
      </c>
      <c r="D335" s="49"/>
      <c r="E335" s="49"/>
      <c r="F335" s="49"/>
      <c r="G335" s="50"/>
      <c r="H335" s="2" t="s">
        <v>6</v>
      </c>
      <c r="I335" s="2">
        <v>1</v>
      </c>
      <c r="J335" s="3"/>
      <c r="K335" s="4"/>
    </row>
    <row r="336" spans="2:11" ht="202.5" customHeight="1">
      <c r="B336" s="2">
        <f>B335+1</f>
        <v>263</v>
      </c>
      <c r="C336" s="48" t="s">
        <v>241</v>
      </c>
      <c r="D336" s="49"/>
      <c r="E336" s="49"/>
      <c r="F336" s="49"/>
      <c r="G336" s="50"/>
      <c r="H336" s="2" t="s">
        <v>6</v>
      </c>
      <c r="I336" s="2">
        <v>1</v>
      </c>
      <c r="J336" s="3"/>
      <c r="K336" s="4"/>
    </row>
    <row r="337" spans="2:11" ht="24" customHeight="1">
      <c r="B337" s="54" t="s">
        <v>242</v>
      </c>
      <c r="C337" s="55"/>
      <c r="D337" s="55"/>
      <c r="E337" s="55"/>
      <c r="F337" s="55"/>
      <c r="G337" s="55"/>
      <c r="H337" s="55"/>
      <c r="I337" s="55"/>
      <c r="J337" s="55"/>
      <c r="K337" s="56"/>
    </row>
    <row r="338" spans="2:11" ht="102" customHeight="1">
      <c r="B338" s="2">
        <f>B336+1</f>
        <v>264</v>
      </c>
      <c r="C338" s="48" t="s">
        <v>240</v>
      </c>
      <c r="D338" s="49"/>
      <c r="E338" s="49"/>
      <c r="F338" s="49"/>
      <c r="G338" s="50"/>
      <c r="H338" s="2" t="s">
        <v>6</v>
      </c>
      <c r="I338" s="2">
        <v>1</v>
      </c>
      <c r="J338" s="3"/>
      <c r="K338" s="4"/>
    </row>
    <row r="339" spans="2:11" ht="84.75" customHeight="1">
      <c r="B339" s="2">
        <f>B338+1</f>
        <v>265</v>
      </c>
      <c r="C339" s="48" t="s">
        <v>30</v>
      </c>
      <c r="D339" s="49"/>
      <c r="E339" s="49"/>
      <c r="F339" s="49"/>
      <c r="G339" s="50"/>
      <c r="H339" s="2" t="s">
        <v>6</v>
      </c>
      <c r="I339" s="2">
        <v>1</v>
      </c>
      <c r="J339" s="3"/>
      <c r="K339" s="4"/>
    </row>
    <row r="340" spans="2:11" ht="77.25" customHeight="1">
      <c r="B340" s="2">
        <f t="shared" ref="B340:B343" si="45">B339+1</f>
        <v>266</v>
      </c>
      <c r="C340" s="48" t="s">
        <v>243</v>
      </c>
      <c r="D340" s="49"/>
      <c r="E340" s="49"/>
      <c r="F340" s="49"/>
      <c r="G340" s="50"/>
      <c r="H340" s="2" t="s">
        <v>6</v>
      </c>
      <c r="I340" s="2">
        <v>1</v>
      </c>
      <c r="J340" s="3"/>
      <c r="K340" s="4"/>
    </row>
    <row r="341" spans="2:11" ht="86.25" customHeight="1">
      <c r="B341" s="2">
        <f t="shared" si="45"/>
        <v>267</v>
      </c>
      <c r="C341" s="48" t="s">
        <v>244</v>
      </c>
      <c r="D341" s="49"/>
      <c r="E341" s="49"/>
      <c r="F341" s="49"/>
      <c r="G341" s="50"/>
      <c r="H341" s="2" t="s">
        <v>6</v>
      </c>
      <c r="I341" s="2">
        <v>1</v>
      </c>
      <c r="J341" s="3"/>
      <c r="K341" s="4"/>
    </row>
    <row r="342" spans="2:11" ht="76.5" customHeight="1">
      <c r="B342" s="2">
        <f t="shared" si="45"/>
        <v>268</v>
      </c>
      <c r="C342" s="48" t="s">
        <v>245</v>
      </c>
      <c r="D342" s="49"/>
      <c r="E342" s="49"/>
      <c r="F342" s="49"/>
      <c r="G342" s="50"/>
      <c r="H342" s="2" t="s">
        <v>6</v>
      </c>
      <c r="I342" s="2">
        <v>2</v>
      </c>
      <c r="J342" s="3"/>
      <c r="K342" s="4"/>
    </row>
    <row r="343" spans="2:11" ht="84.75" customHeight="1">
      <c r="B343" s="2">
        <f t="shared" si="45"/>
        <v>269</v>
      </c>
      <c r="C343" s="48" t="s">
        <v>246</v>
      </c>
      <c r="D343" s="49"/>
      <c r="E343" s="49"/>
      <c r="F343" s="49"/>
      <c r="G343" s="50"/>
      <c r="H343" s="2" t="s">
        <v>6</v>
      </c>
      <c r="I343" s="2">
        <v>1</v>
      </c>
      <c r="J343" s="3"/>
      <c r="K343" s="4"/>
    </row>
    <row r="344" spans="2:11" ht="33.75" customHeight="1">
      <c r="B344" s="54" t="s">
        <v>247</v>
      </c>
      <c r="C344" s="55"/>
      <c r="D344" s="55"/>
      <c r="E344" s="55"/>
      <c r="F344" s="55"/>
      <c r="G344" s="55"/>
      <c r="H344" s="55"/>
      <c r="I344" s="55"/>
      <c r="J344" s="55"/>
      <c r="K344" s="56"/>
    </row>
    <row r="345" spans="2:11" ht="92.25" customHeight="1">
      <c r="B345" s="2">
        <f>B343+1</f>
        <v>270</v>
      </c>
      <c r="C345" s="48" t="s">
        <v>253</v>
      </c>
      <c r="D345" s="49"/>
      <c r="E345" s="49"/>
      <c r="F345" s="49"/>
      <c r="G345" s="50"/>
      <c r="H345" s="2" t="s">
        <v>6</v>
      </c>
      <c r="I345" s="2">
        <v>1</v>
      </c>
      <c r="J345" s="3"/>
      <c r="K345" s="4"/>
    </row>
    <row r="346" spans="2:11" ht="70.5" customHeight="1">
      <c r="B346" s="2">
        <f>B345+1</f>
        <v>271</v>
      </c>
      <c r="C346" s="48" t="s">
        <v>254</v>
      </c>
      <c r="D346" s="49"/>
      <c r="E346" s="49"/>
      <c r="F346" s="49"/>
      <c r="G346" s="50"/>
      <c r="H346" s="2" t="s">
        <v>6</v>
      </c>
      <c r="I346" s="2">
        <v>1</v>
      </c>
      <c r="J346" s="3"/>
      <c r="K346" s="4"/>
    </row>
    <row r="347" spans="2:11" ht="60" customHeight="1">
      <c r="B347" s="1">
        <f>B346+1</f>
        <v>272</v>
      </c>
      <c r="C347" s="48" t="s">
        <v>31</v>
      </c>
      <c r="D347" s="49"/>
      <c r="E347" s="49"/>
      <c r="F347" s="49"/>
      <c r="G347" s="50"/>
      <c r="H347" s="2" t="s">
        <v>6</v>
      </c>
      <c r="I347" s="2">
        <v>3</v>
      </c>
      <c r="J347" s="3"/>
      <c r="K347" s="4"/>
    </row>
    <row r="348" spans="2:11" ht="60" customHeight="1">
      <c r="B348" s="2">
        <f t="shared" ref="B348" si="46">B347+1</f>
        <v>273</v>
      </c>
      <c r="C348" s="48" t="s">
        <v>255</v>
      </c>
      <c r="D348" s="49"/>
      <c r="E348" s="49"/>
      <c r="F348" s="49"/>
      <c r="G348" s="50"/>
      <c r="H348" s="2" t="s">
        <v>6</v>
      </c>
      <c r="I348" s="2">
        <v>1</v>
      </c>
      <c r="J348" s="3"/>
      <c r="K348" s="4"/>
    </row>
    <row r="349" spans="2:11" ht="34.5" customHeight="1">
      <c r="B349" s="54" t="s">
        <v>248</v>
      </c>
      <c r="C349" s="55"/>
      <c r="D349" s="55"/>
      <c r="E349" s="55"/>
      <c r="F349" s="55"/>
      <c r="G349" s="55"/>
      <c r="H349" s="55"/>
      <c r="I349" s="55"/>
      <c r="J349" s="55"/>
      <c r="K349" s="56"/>
    </row>
    <row r="350" spans="2:11" ht="96.75" customHeight="1">
      <c r="B350" s="2">
        <f>B348+1</f>
        <v>274</v>
      </c>
      <c r="C350" s="48" t="s">
        <v>249</v>
      </c>
      <c r="D350" s="49"/>
      <c r="E350" s="49"/>
      <c r="F350" s="49"/>
      <c r="G350" s="50"/>
      <c r="H350" s="2" t="s">
        <v>6</v>
      </c>
      <c r="I350" s="2">
        <v>2</v>
      </c>
      <c r="J350" s="3"/>
      <c r="K350" s="4"/>
    </row>
    <row r="351" spans="2:11" ht="93.75" customHeight="1">
      <c r="B351" s="2">
        <f>B350+1</f>
        <v>275</v>
      </c>
      <c r="C351" s="48" t="s">
        <v>250</v>
      </c>
      <c r="D351" s="49"/>
      <c r="E351" s="49"/>
      <c r="F351" s="49"/>
      <c r="G351" s="50"/>
      <c r="H351" s="2" t="s">
        <v>6</v>
      </c>
      <c r="I351" s="2">
        <v>2</v>
      </c>
      <c r="J351" s="3"/>
      <c r="K351" s="4"/>
    </row>
    <row r="352" spans="2:11" ht="165.75" customHeight="1">
      <c r="B352" s="2">
        <f>B351+1</f>
        <v>276</v>
      </c>
      <c r="C352" s="48" t="s">
        <v>251</v>
      </c>
      <c r="D352" s="49"/>
      <c r="E352" s="49"/>
      <c r="F352" s="49"/>
      <c r="G352" s="50"/>
      <c r="H352" s="2" t="s">
        <v>6</v>
      </c>
      <c r="I352" s="2">
        <v>1</v>
      </c>
      <c r="J352" s="3"/>
      <c r="K352" s="4"/>
    </row>
    <row r="353" spans="2:11" ht="24.75" customHeight="1">
      <c r="B353" s="41"/>
      <c r="C353" s="44"/>
      <c r="D353" s="44"/>
      <c r="E353" s="44"/>
      <c r="F353" s="44" t="s">
        <v>252</v>
      </c>
      <c r="G353" s="44"/>
      <c r="H353" s="44"/>
      <c r="I353" s="44"/>
      <c r="J353" s="44"/>
      <c r="K353" s="45"/>
    </row>
    <row r="354" spans="2:11" ht="128.25" customHeight="1">
      <c r="B354" s="2">
        <f>B352+1</f>
        <v>277</v>
      </c>
      <c r="C354" s="51" t="s">
        <v>95</v>
      </c>
      <c r="D354" s="52"/>
      <c r="E354" s="52"/>
      <c r="F354" s="52"/>
      <c r="G354" s="53"/>
      <c r="H354" s="32" t="s">
        <v>6</v>
      </c>
      <c r="I354" s="32">
        <v>2</v>
      </c>
      <c r="J354" s="33"/>
      <c r="K354" s="34"/>
    </row>
    <row r="355" spans="2:11" ht="104.25" customHeight="1">
      <c r="B355" s="2">
        <f>B354+1</f>
        <v>278</v>
      </c>
      <c r="C355" s="48" t="s">
        <v>261</v>
      </c>
      <c r="D355" s="49"/>
      <c r="E355" s="49"/>
      <c r="F355" s="49"/>
      <c r="G355" s="50"/>
      <c r="H355" s="2" t="s">
        <v>6</v>
      </c>
      <c r="I355" s="2">
        <v>2</v>
      </c>
      <c r="J355" s="3"/>
      <c r="K355" s="4"/>
    </row>
    <row r="356" spans="2:11" ht="45.75" customHeight="1">
      <c r="B356" s="2">
        <f>B355+1</f>
        <v>279</v>
      </c>
      <c r="C356" s="48" t="s">
        <v>93</v>
      </c>
      <c r="D356" s="49"/>
      <c r="E356" s="49"/>
      <c r="F356" s="49"/>
      <c r="G356" s="50"/>
      <c r="H356" s="2" t="s">
        <v>6</v>
      </c>
      <c r="I356" s="2">
        <v>2</v>
      </c>
      <c r="J356" s="3"/>
      <c r="K356" s="4"/>
    </row>
    <row r="357" spans="2:11" ht="43.5" customHeight="1">
      <c r="B357" s="2">
        <f>B356+1</f>
        <v>280</v>
      </c>
      <c r="C357" s="48" t="s">
        <v>100</v>
      </c>
      <c r="D357" s="49"/>
      <c r="E357" s="49"/>
      <c r="F357" s="49"/>
      <c r="G357" s="50"/>
      <c r="H357" s="2" t="s">
        <v>6</v>
      </c>
      <c r="I357" s="2">
        <v>2</v>
      </c>
      <c r="J357" s="3"/>
      <c r="K357" s="4"/>
    </row>
    <row r="358" spans="2:11" ht="93.75" customHeight="1">
      <c r="B358" s="2">
        <f t="shared" ref="B358:B361" si="47">B357+1</f>
        <v>281</v>
      </c>
      <c r="C358" s="48" t="s">
        <v>256</v>
      </c>
      <c r="D358" s="49"/>
      <c r="E358" s="49"/>
      <c r="F358" s="49"/>
      <c r="G358" s="50"/>
      <c r="H358" s="2" t="s">
        <v>6</v>
      </c>
      <c r="I358" s="2">
        <v>2</v>
      </c>
      <c r="J358" s="3"/>
      <c r="K358" s="4"/>
    </row>
    <row r="359" spans="2:11" ht="99" customHeight="1">
      <c r="B359" s="2">
        <f t="shared" si="47"/>
        <v>282</v>
      </c>
      <c r="C359" s="48" t="s">
        <v>257</v>
      </c>
      <c r="D359" s="49"/>
      <c r="E359" s="49"/>
      <c r="F359" s="49"/>
      <c r="G359" s="50"/>
      <c r="H359" s="2" t="s">
        <v>6</v>
      </c>
      <c r="I359" s="2">
        <v>2</v>
      </c>
      <c r="J359" s="3"/>
      <c r="K359" s="4"/>
    </row>
    <row r="360" spans="2:11" ht="115.5" customHeight="1">
      <c r="B360" s="2">
        <f t="shared" si="47"/>
        <v>283</v>
      </c>
      <c r="C360" s="51" t="s">
        <v>258</v>
      </c>
      <c r="D360" s="52"/>
      <c r="E360" s="52"/>
      <c r="F360" s="52"/>
      <c r="G360" s="53"/>
      <c r="H360" s="32" t="s">
        <v>6</v>
      </c>
      <c r="I360" s="32">
        <v>1</v>
      </c>
      <c r="J360" s="33"/>
      <c r="K360" s="34"/>
    </row>
    <row r="361" spans="2:11" ht="71.25" customHeight="1">
      <c r="B361" s="2">
        <f t="shared" si="47"/>
        <v>284</v>
      </c>
      <c r="C361" s="48" t="s">
        <v>31</v>
      </c>
      <c r="D361" s="49"/>
      <c r="E361" s="49"/>
      <c r="F361" s="49"/>
      <c r="G361" s="50"/>
      <c r="H361" s="2" t="s">
        <v>6</v>
      </c>
      <c r="I361" s="2">
        <v>1</v>
      </c>
      <c r="J361" s="3"/>
      <c r="K361" s="4"/>
    </row>
    <row r="362" spans="2:11" ht="31.5" customHeight="1">
      <c r="B362" s="41"/>
      <c r="C362" s="44"/>
      <c r="D362" s="44"/>
      <c r="E362" s="44"/>
      <c r="F362" s="44" t="s">
        <v>259</v>
      </c>
      <c r="G362" s="44"/>
      <c r="H362" s="44"/>
      <c r="I362" s="44"/>
      <c r="J362" s="44"/>
      <c r="K362" s="45"/>
    </row>
    <row r="363" spans="2:11" ht="88.5" customHeight="1">
      <c r="B363" s="2">
        <f>B361+1</f>
        <v>285</v>
      </c>
      <c r="C363" s="51" t="s">
        <v>260</v>
      </c>
      <c r="D363" s="52"/>
      <c r="E363" s="52"/>
      <c r="F363" s="52"/>
      <c r="G363" s="53"/>
      <c r="H363" s="32" t="s">
        <v>6</v>
      </c>
      <c r="I363" s="32">
        <v>2</v>
      </c>
      <c r="J363" s="33"/>
      <c r="K363" s="34"/>
    </row>
    <row r="364" spans="2:11" ht="88.5" customHeight="1">
      <c r="B364" s="2">
        <f t="shared" ref="B364:B366" si="48">B363+1</f>
        <v>286</v>
      </c>
      <c r="C364" s="48" t="s">
        <v>30</v>
      </c>
      <c r="D364" s="49"/>
      <c r="E364" s="49"/>
      <c r="F364" s="49"/>
      <c r="G364" s="50"/>
      <c r="H364" s="2" t="s">
        <v>6</v>
      </c>
      <c r="I364" s="2">
        <v>1</v>
      </c>
      <c r="J364" s="3"/>
      <c r="K364" s="4"/>
    </row>
    <row r="365" spans="2:11" ht="85.5" customHeight="1">
      <c r="B365" s="2">
        <f t="shared" si="48"/>
        <v>287</v>
      </c>
      <c r="C365" s="51" t="s">
        <v>262</v>
      </c>
      <c r="D365" s="52"/>
      <c r="E365" s="52"/>
      <c r="F365" s="52"/>
      <c r="G365" s="53"/>
      <c r="H365" s="32" t="s">
        <v>6</v>
      </c>
      <c r="I365" s="32">
        <v>1</v>
      </c>
      <c r="J365" s="33"/>
      <c r="K365" s="34"/>
    </row>
    <row r="366" spans="2:11" ht="36.75" customHeight="1">
      <c r="B366" s="2">
        <f t="shared" si="48"/>
        <v>288</v>
      </c>
      <c r="C366" s="51" t="s">
        <v>263</v>
      </c>
      <c r="D366" s="52"/>
      <c r="E366" s="52"/>
      <c r="F366" s="52"/>
      <c r="G366" s="53"/>
      <c r="H366" s="32" t="s">
        <v>6</v>
      </c>
      <c r="I366" s="32">
        <v>1</v>
      </c>
      <c r="J366" s="33"/>
      <c r="K366" s="34"/>
    </row>
    <row r="367" spans="2:11" ht="19.5" customHeight="1">
      <c r="B367" s="41"/>
      <c r="C367" s="44"/>
      <c r="D367" s="44"/>
      <c r="E367" s="44"/>
      <c r="F367" s="44" t="s">
        <v>264</v>
      </c>
      <c r="G367" s="44"/>
      <c r="H367" s="44"/>
      <c r="I367" s="44"/>
      <c r="J367" s="44"/>
      <c r="K367" s="45"/>
    </row>
    <row r="368" spans="2:11" ht="57.75" customHeight="1">
      <c r="B368" s="2">
        <f>B366+1</f>
        <v>289</v>
      </c>
      <c r="C368" s="51" t="s">
        <v>265</v>
      </c>
      <c r="D368" s="52"/>
      <c r="E368" s="52"/>
      <c r="F368" s="52"/>
      <c r="G368" s="53"/>
      <c r="H368" s="32" t="s">
        <v>6</v>
      </c>
      <c r="I368" s="32">
        <v>2</v>
      </c>
      <c r="J368" s="33"/>
      <c r="K368" s="34"/>
    </row>
    <row r="369" spans="2:11" ht="60" customHeight="1">
      <c r="B369" s="2">
        <f t="shared" ref="B369" si="49">B368+1</f>
        <v>290</v>
      </c>
      <c r="C369" s="48" t="s">
        <v>266</v>
      </c>
      <c r="D369" s="49"/>
      <c r="E369" s="49"/>
      <c r="F369" s="49"/>
      <c r="G369" s="50"/>
      <c r="H369" s="2" t="s">
        <v>6</v>
      </c>
      <c r="I369" s="2">
        <v>1</v>
      </c>
      <c r="J369" s="3"/>
      <c r="K369" s="4"/>
    </row>
    <row r="370" spans="2:11">
      <c r="B370" s="36"/>
      <c r="C370" s="37"/>
      <c r="D370" s="37"/>
      <c r="E370" s="37"/>
      <c r="F370" s="37"/>
      <c r="G370" s="37"/>
      <c r="H370" s="36"/>
      <c r="I370" s="36"/>
      <c r="J370" s="38"/>
      <c r="K370" s="39"/>
    </row>
    <row r="371" spans="2:11" ht="15.75">
      <c r="B371" s="74" t="s">
        <v>43</v>
      </c>
      <c r="C371" s="75"/>
      <c r="D371" s="75"/>
      <c r="E371" s="75"/>
      <c r="F371" s="75"/>
      <c r="G371" s="75"/>
      <c r="H371" s="75"/>
      <c r="I371" s="75"/>
      <c r="J371" s="75"/>
      <c r="K371" s="76"/>
    </row>
    <row r="372" spans="2:11">
      <c r="B372" s="2">
        <f>B369+1</f>
        <v>291</v>
      </c>
      <c r="C372" s="48" t="s">
        <v>15</v>
      </c>
      <c r="D372" s="49"/>
      <c r="E372" s="49"/>
      <c r="F372" s="49"/>
      <c r="G372" s="50"/>
      <c r="H372" s="2" t="s">
        <v>6</v>
      </c>
      <c r="I372" s="2">
        <v>1</v>
      </c>
      <c r="J372" s="3"/>
      <c r="K372" s="4"/>
    </row>
    <row r="373" spans="2:11" ht="15.75">
      <c r="B373" s="5"/>
      <c r="C373" s="5"/>
      <c r="D373" s="5"/>
      <c r="E373" s="5"/>
      <c r="F373" s="5"/>
      <c r="G373" s="5"/>
      <c r="H373" s="5"/>
      <c r="I373" s="5"/>
      <c r="J373" s="5"/>
      <c r="K373" s="5"/>
    </row>
    <row r="374" spans="2:11">
      <c r="B374" s="77" t="s">
        <v>0</v>
      </c>
      <c r="C374" s="77"/>
      <c r="D374" s="77"/>
      <c r="E374" s="77"/>
      <c r="F374" s="77"/>
      <c r="G374" s="77"/>
      <c r="H374" s="77"/>
      <c r="I374" s="77"/>
      <c r="J374" s="79"/>
      <c r="K374" s="79"/>
    </row>
    <row r="375" spans="2:11">
      <c r="B375" s="78" t="s">
        <v>12</v>
      </c>
      <c r="C375" s="78"/>
      <c r="D375" s="78"/>
      <c r="E375" s="78"/>
      <c r="F375" s="78"/>
      <c r="G375" s="78"/>
      <c r="H375" s="78"/>
      <c r="I375" s="78"/>
      <c r="J375" s="80"/>
      <c r="K375" s="81"/>
    </row>
    <row r="376" spans="2:11">
      <c r="B376" s="78" t="s">
        <v>7</v>
      </c>
      <c r="C376" s="78"/>
      <c r="D376" s="78"/>
      <c r="E376" s="78"/>
      <c r="F376" s="78"/>
      <c r="G376" s="78"/>
      <c r="H376" s="78"/>
      <c r="I376" s="78"/>
      <c r="J376" s="80"/>
      <c r="K376" s="81"/>
    </row>
    <row r="377" spans="2:11" ht="15">
      <c r="B377" s="20"/>
      <c r="C377" s="20"/>
      <c r="D377" s="20"/>
      <c r="E377" s="20"/>
      <c r="F377" s="20"/>
      <c r="G377" s="20"/>
      <c r="H377" s="20"/>
      <c r="I377" s="20"/>
      <c r="J377" s="20"/>
      <c r="K377" s="20"/>
    </row>
    <row r="378" spans="2:11">
      <c r="B378" s="6"/>
      <c r="C378" s="6"/>
      <c r="D378" s="6"/>
      <c r="E378" s="6"/>
      <c r="F378" s="6"/>
      <c r="G378" s="6"/>
      <c r="H378" s="6"/>
      <c r="I378" s="6"/>
      <c r="J378" s="71"/>
      <c r="K378" s="71"/>
    </row>
    <row r="379" spans="2:11">
      <c r="B379" s="6"/>
      <c r="C379" s="6"/>
      <c r="D379" s="6"/>
      <c r="E379" s="6"/>
      <c r="F379" s="6"/>
      <c r="J379" s="72"/>
      <c r="K379" s="72"/>
    </row>
    <row r="380" spans="2:11">
      <c r="B380" s="6"/>
      <c r="C380" s="6"/>
      <c r="D380" s="6"/>
      <c r="E380" s="6"/>
      <c r="F380" s="6"/>
      <c r="G380" s="6"/>
      <c r="H380" s="6"/>
      <c r="I380" s="6"/>
      <c r="J380" s="6"/>
      <c r="K380" s="6"/>
    </row>
    <row r="381" spans="2:11">
      <c r="B381" s="6"/>
      <c r="C381" s="6"/>
      <c r="D381" s="6"/>
      <c r="E381" s="6"/>
      <c r="F381" s="6"/>
      <c r="G381" s="6"/>
      <c r="H381" s="6"/>
      <c r="I381" s="6"/>
      <c r="J381" s="6"/>
      <c r="K381" s="6"/>
    </row>
    <row r="382" spans="2:11">
      <c r="B382" s="6"/>
      <c r="C382" s="6"/>
      <c r="D382" s="6"/>
      <c r="E382" s="6"/>
      <c r="F382" s="6"/>
      <c r="G382" s="6"/>
      <c r="H382" s="6"/>
      <c r="I382" s="6"/>
      <c r="J382" s="73"/>
      <c r="K382" s="73"/>
    </row>
    <row r="383" spans="2:11">
      <c r="B383" s="6"/>
      <c r="C383" s="6"/>
      <c r="D383" s="6"/>
      <c r="E383" s="6"/>
      <c r="F383" s="6"/>
      <c r="G383" s="6"/>
      <c r="H383" s="6"/>
      <c r="I383" s="6"/>
      <c r="J383" s="6"/>
      <c r="K383" s="6"/>
    </row>
    <row r="384" spans="2:11">
      <c r="B384" s="6"/>
      <c r="C384" s="6"/>
      <c r="D384" s="6"/>
      <c r="E384" s="6"/>
      <c r="F384" s="6"/>
    </row>
    <row r="385" spans="2:6">
      <c r="B385" s="6"/>
      <c r="C385" s="6"/>
      <c r="D385" s="6"/>
      <c r="E385" s="6"/>
      <c r="F385" s="6"/>
    </row>
  </sheetData>
  <mergeCells count="354">
    <mergeCell ref="B374:I374"/>
    <mergeCell ref="B375:I375"/>
    <mergeCell ref="B376:I376"/>
    <mergeCell ref="J374:K374"/>
    <mergeCell ref="J375:K375"/>
    <mergeCell ref="J376:K376"/>
    <mergeCell ref="J378:K378"/>
    <mergeCell ref="J379:K379"/>
    <mergeCell ref="J382:K382"/>
    <mergeCell ref="C22:G22"/>
    <mergeCell ref="C28:G28"/>
    <mergeCell ref="C29:G29"/>
    <mergeCell ref="C30:G30"/>
    <mergeCell ref="B37:K37"/>
    <mergeCell ref="C351:G351"/>
    <mergeCell ref="C352:G352"/>
    <mergeCell ref="C360:G360"/>
    <mergeCell ref="C369:G369"/>
    <mergeCell ref="B371:K371"/>
    <mergeCell ref="C372:G372"/>
    <mergeCell ref="C184:G184"/>
    <mergeCell ref="C185:G185"/>
    <mergeCell ref="C186:G186"/>
    <mergeCell ref="C187:G187"/>
    <mergeCell ref="C188:G188"/>
    <mergeCell ref="C179:G179"/>
    <mergeCell ref="C180:G180"/>
    <mergeCell ref="C172:G172"/>
    <mergeCell ref="B173:K173"/>
    <mergeCell ref="C183:G183"/>
    <mergeCell ref="C174:G174"/>
    <mergeCell ref="C176:G176"/>
    <mergeCell ref="C177:G177"/>
    <mergeCell ref="C178:G178"/>
    <mergeCell ref="C175:G175"/>
    <mergeCell ref="C167:G167"/>
    <mergeCell ref="C168:G168"/>
    <mergeCell ref="C169:G169"/>
    <mergeCell ref="C170:G170"/>
    <mergeCell ref="C171:G171"/>
    <mergeCell ref="C166:G166"/>
    <mergeCell ref="B165:K165"/>
    <mergeCell ref="C155:G155"/>
    <mergeCell ref="C156:G156"/>
    <mergeCell ref="C157:G157"/>
    <mergeCell ref="C158:G158"/>
    <mergeCell ref="C160:G160"/>
    <mergeCell ref="B181:K181"/>
    <mergeCell ref="C182:G182"/>
    <mergeCell ref="B159:K159"/>
    <mergeCell ref="C144:G144"/>
    <mergeCell ref="C145:G145"/>
    <mergeCell ref="C146:G146"/>
    <mergeCell ref="C147:G147"/>
    <mergeCell ref="C161:G161"/>
    <mergeCell ref="C162:G162"/>
    <mergeCell ref="B163:K163"/>
    <mergeCell ref="C164:G164"/>
    <mergeCell ref="C148:G148"/>
    <mergeCell ref="C149:G149"/>
    <mergeCell ref="C150:G150"/>
    <mergeCell ref="C140:G140"/>
    <mergeCell ref="B139:K139"/>
    <mergeCell ref="C152:G152"/>
    <mergeCell ref="C153:G153"/>
    <mergeCell ref="B154:K154"/>
    <mergeCell ref="C151:G151"/>
    <mergeCell ref="C134:G134"/>
    <mergeCell ref="C136:G136"/>
    <mergeCell ref="C137:G137"/>
    <mergeCell ref="C138:G138"/>
    <mergeCell ref="C142:G142"/>
    <mergeCell ref="C143:G143"/>
    <mergeCell ref="C128:G128"/>
    <mergeCell ref="C130:G130"/>
    <mergeCell ref="C131:G131"/>
    <mergeCell ref="C132:G132"/>
    <mergeCell ref="C111:G111"/>
    <mergeCell ref="C112:G112"/>
    <mergeCell ref="C114:G114"/>
    <mergeCell ref="B127:K127"/>
    <mergeCell ref="C106:G106"/>
    <mergeCell ref="C107:G107"/>
    <mergeCell ref="C108:G108"/>
    <mergeCell ref="C109:G109"/>
    <mergeCell ref="B102:K102"/>
    <mergeCell ref="C103:G103"/>
    <mergeCell ref="C104:G104"/>
    <mergeCell ref="C105:G105"/>
    <mergeCell ref="B115:K115"/>
    <mergeCell ref="C122:G122"/>
    <mergeCell ref="C123:G123"/>
    <mergeCell ref="C126:G126"/>
    <mergeCell ref="C125:G125"/>
    <mergeCell ref="C116:G116"/>
    <mergeCell ref="C117:G117"/>
    <mergeCell ref="C118:G118"/>
    <mergeCell ref="C119:G119"/>
    <mergeCell ref="C120:G120"/>
    <mergeCell ref="C80:G80"/>
    <mergeCell ref="C93:G93"/>
    <mergeCell ref="C95:G95"/>
    <mergeCell ref="C98:G98"/>
    <mergeCell ref="C99:G99"/>
    <mergeCell ref="C70:G70"/>
    <mergeCell ref="C72:G72"/>
    <mergeCell ref="C74:G74"/>
    <mergeCell ref="C75:G75"/>
    <mergeCell ref="B76:K76"/>
    <mergeCell ref="C78:G78"/>
    <mergeCell ref="B71:K71"/>
    <mergeCell ref="C86:G86"/>
    <mergeCell ref="C87:G87"/>
    <mergeCell ref="C90:G90"/>
    <mergeCell ref="B92:K92"/>
    <mergeCell ref="C88:G88"/>
    <mergeCell ref="C94:G94"/>
    <mergeCell ref="C96:G96"/>
    <mergeCell ref="C89:G89"/>
    <mergeCell ref="C97:G97"/>
    <mergeCell ref="C42:G42"/>
    <mergeCell ref="C64:G64"/>
    <mergeCell ref="C65:G65"/>
    <mergeCell ref="C66:G66"/>
    <mergeCell ref="C67:G67"/>
    <mergeCell ref="C68:G68"/>
    <mergeCell ref="C69:G69"/>
    <mergeCell ref="C62:G62"/>
    <mergeCell ref="B63:K63"/>
    <mergeCell ref="C57:G57"/>
    <mergeCell ref="C58:G58"/>
    <mergeCell ref="C60:G60"/>
    <mergeCell ref="C61:G61"/>
    <mergeCell ref="B59:K59"/>
    <mergeCell ref="C33:G33"/>
    <mergeCell ref="C35:G35"/>
    <mergeCell ref="C36:G36"/>
    <mergeCell ref="C38:G38"/>
    <mergeCell ref="C39:G39"/>
    <mergeCell ref="C40:G40"/>
    <mergeCell ref="B56:K56"/>
    <mergeCell ref="B16:K16"/>
    <mergeCell ref="C17:G17"/>
    <mergeCell ref="C18:G18"/>
    <mergeCell ref="C19:G19"/>
    <mergeCell ref="C20:G20"/>
    <mergeCell ref="C41:G41"/>
    <mergeCell ref="C43:G43"/>
    <mergeCell ref="B44:K44"/>
    <mergeCell ref="C46:G46"/>
    <mergeCell ref="C48:G48"/>
    <mergeCell ref="C51:G51"/>
    <mergeCell ref="C52:G52"/>
    <mergeCell ref="C54:G54"/>
    <mergeCell ref="C55:G55"/>
    <mergeCell ref="B49:K49"/>
    <mergeCell ref="C50:G50"/>
    <mergeCell ref="C47:G47"/>
    <mergeCell ref="C100:G100"/>
    <mergeCell ref="C101:G101"/>
    <mergeCell ref="C91:G91"/>
    <mergeCell ref="C110:G110"/>
    <mergeCell ref="B121:K121"/>
    <mergeCell ref="C124:G124"/>
    <mergeCell ref="B133:K133"/>
    <mergeCell ref="B8:K8"/>
    <mergeCell ref="B9:E9"/>
    <mergeCell ref="B10:E10"/>
    <mergeCell ref="D12:J12"/>
    <mergeCell ref="C14:G14"/>
    <mergeCell ref="B15:K15"/>
    <mergeCell ref="C79:G79"/>
    <mergeCell ref="C83:G83"/>
    <mergeCell ref="C85:G85"/>
    <mergeCell ref="C81:G81"/>
    <mergeCell ref="C82:G82"/>
    <mergeCell ref="C26:G26"/>
    <mergeCell ref="C27:G27"/>
    <mergeCell ref="B31:K31"/>
    <mergeCell ref="C32:G32"/>
    <mergeCell ref="C24:G24"/>
    <mergeCell ref="C21:G21"/>
    <mergeCell ref="C196:G196"/>
    <mergeCell ref="C197:G197"/>
    <mergeCell ref="C209:G209"/>
    <mergeCell ref="C350:G350"/>
    <mergeCell ref="C202:G202"/>
    <mergeCell ref="C203:G203"/>
    <mergeCell ref="C204:G204"/>
    <mergeCell ref="C205:G205"/>
    <mergeCell ref="C206:G206"/>
    <mergeCell ref="C207:G207"/>
    <mergeCell ref="C208:G208"/>
    <mergeCell ref="C235:G235"/>
    <mergeCell ref="C236:G236"/>
    <mergeCell ref="C273:G273"/>
    <mergeCell ref="C348:G348"/>
    <mergeCell ref="C217:G217"/>
    <mergeCell ref="C219:G219"/>
    <mergeCell ref="C220:G220"/>
    <mergeCell ref="C221:G221"/>
    <mergeCell ref="C222:G222"/>
    <mergeCell ref="C223:G223"/>
    <mergeCell ref="C224:G224"/>
    <mergeCell ref="C225:G225"/>
    <mergeCell ref="C199:G199"/>
    <mergeCell ref="C201:G201"/>
    <mergeCell ref="B189:K189"/>
    <mergeCell ref="B195:K195"/>
    <mergeCell ref="B198:K198"/>
    <mergeCell ref="C233:G233"/>
    <mergeCell ref="C234:G234"/>
    <mergeCell ref="C226:G226"/>
    <mergeCell ref="C228:G228"/>
    <mergeCell ref="C229:G229"/>
    <mergeCell ref="C230:G230"/>
    <mergeCell ref="C231:G231"/>
    <mergeCell ref="C232:G232"/>
    <mergeCell ref="C211:G211"/>
    <mergeCell ref="C212:G212"/>
    <mergeCell ref="C213:G213"/>
    <mergeCell ref="C214:G214"/>
    <mergeCell ref="C215:G215"/>
    <mergeCell ref="C216:G216"/>
    <mergeCell ref="C190:G190"/>
    <mergeCell ref="C191:G191"/>
    <mergeCell ref="C192:G192"/>
    <mergeCell ref="C193:G193"/>
    <mergeCell ref="C194:G194"/>
    <mergeCell ref="B210:K210"/>
    <mergeCell ref="B218:K218"/>
    <mergeCell ref="B227:K227"/>
    <mergeCell ref="C274:G274"/>
    <mergeCell ref="C345:G345"/>
    <mergeCell ref="C346:G346"/>
    <mergeCell ref="C347:G347"/>
    <mergeCell ref="C260:G260"/>
    <mergeCell ref="C261:G261"/>
    <mergeCell ref="C262:G262"/>
    <mergeCell ref="C263:G263"/>
    <mergeCell ref="C264:G264"/>
    <mergeCell ref="C265:G265"/>
    <mergeCell ref="C267:G267"/>
    <mergeCell ref="C268:G268"/>
    <mergeCell ref="C269:G269"/>
    <mergeCell ref="C271:G271"/>
    <mergeCell ref="C272:G272"/>
    <mergeCell ref="C238:G238"/>
    <mergeCell ref="C239:G239"/>
    <mergeCell ref="C240:G240"/>
    <mergeCell ref="C258:G258"/>
    <mergeCell ref="C259:G259"/>
    <mergeCell ref="B237:K237"/>
    <mergeCell ref="B246:K246"/>
    <mergeCell ref="B255:K255"/>
    <mergeCell ref="B266:K266"/>
    <mergeCell ref="C249:G249"/>
    <mergeCell ref="C250:G250"/>
    <mergeCell ref="C251:G251"/>
    <mergeCell ref="C252:G252"/>
    <mergeCell ref="C253:G253"/>
    <mergeCell ref="C254:G254"/>
    <mergeCell ref="C256:G256"/>
    <mergeCell ref="C257:G257"/>
    <mergeCell ref="C241:G241"/>
    <mergeCell ref="C242:G242"/>
    <mergeCell ref="C243:G243"/>
    <mergeCell ref="C244:G244"/>
    <mergeCell ref="C245:G245"/>
    <mergeCell ref="C247:G247"/>
    <mergeCell ref="C248:G248"/>
    <mergeCell ref="B330:K330"/>
    <mergeCell ref="C334:G334"/>
    <mergeCell ref="C312:G312"/>
    <mergeCell ref="C313:G313"/>
    <mergeCell ref="C314:G314"/>
    <mergeCell ref="C315:G315"/>
    <mergeCell ref="B275:K275"/>
    <mergeCell ref="C280:G280"/>
    <mergeCell ref="C281:G281"/>
    <mergeCell ref="B285:K285"/>
    <mergeCell ref="B298:K298"/>
    <mergeCell ref="B303:K303"/>
    <mergeCell ref="B311:K311"/>
    <mergeCell ref="C304:G304"/>
    <mergeCell ref="C305:G305"/>
    <mergeCell ref="C306:G306"/>
    <mergeCell ref="C307:G307"/>
    <mergeCell ref="C276:G276"/>
    <mergeCell ref="C277:G277"/>
    <mergeCell ref="C278:G278"/>
    <mergeCell ref="C279:G279"/>
    <mergeCell ref="C282:G282"/>
    <mergeCell ref="C283:G283"/>
    <mergeCell ref="C284:G284"/>
    <mergeCell ref="C301:G301"/>
    <mergeCell ref="C302:G302"/>
    <mergeCell ref="C286:G286"/>
    <mergeCell ref="C287:G287"/>
    <mergeCell ref="C288:G288"/>
    <mergeCell ref="C289:G289"/>
    <mergeCell ref="C290:G290"/>
    <mergeCell ref="C291:G291"/>
    <mergeCell ref="C292:G292"/>
    <mergeCell ref="C293:G293"/>
    <mergeCell ref="C326:G326"/>
    <mergeCell ref="C328:G328"/>
    <mergeCell ref="C329:G329"/>
    <mergeCell ref="C331:G331"/>
    <mergeCell ref="C333:G333"/>
    <mergeCell ref="B325:K325"/>
    <mergeCell ref="B327:K327"/>
    <mergeCell ref="C335:G335"/>
    <mergeCell ref="C336:G336"/>
    <mergeCell ref="C316:G316"/>
    <mergeCell ref="C317:G317"/>
    <mergeCell ref="C319:G319"/>
    <mergeCell ref="C318:G318"/>
    <mergeCell ref="C320:G320"/>
    <mergeCell ref="C321:G321"/>
    <mergeCell ref="C322:G322"/>
    <mergeCell ref="C323:G323"/>
    <mergeCell ref="C324:G324"/>
    <mergeCell ref="C308:G308"/>
    <mergeCell ref="C309:G309"/>
    <mergeCell ref="C310:G310"/>
    <mergeCell ref="C294:G294"/>
    <mergeCell ref="C295:G295"/>
    <mergeCell ref="C296:G296"/>
    <mergeCell ref="C297:G297"/>
    <mergeCell ref="C299:G299"/>
    <mergeCell ref="C300:G300"/>
    <mergeCell ref="C358:G358"/>
    <mergeCell ref="C359:G359"/>
    <mergeCell ref="C361:G361"/>
    <mergeCell ref="C363:G363"/>
    <mergeCell ref="C364:G364"/>
    <mergeCell ref="C365:G365"/>
    <mergeCell ref="C366:G366"/>
    <mergeCell ref="C368:G368"/>
    <mergeCell ref="B332:K332"/>
    <mergeCell ref="B337:K337"/>
    <mergeCell ref="B344:K344"/>
    <mergeCell ref="B349:K349"/>
    <mergeCell ref="C354:G354"/>
    <mergeCell ref="C355:G355"/>
    <mergeCell ref="C356:G356"/>
    <mergeCell ref="C357:G357"/>
    <mergeCell ref="C343:G343"/>
    <mergeCell ref="C338:G338"/>
    <mergeCell ref="C339:G339"/>
    <mergeCell ref="C340:G340"/>
    <mergeCell ref="C341:G341"/>
    <mergeCell ref="C342:G342"/>
  </mergeCells>
  <pageMargins left="0.70866141732283472" right="0.70866141732283472" top="0.74803149606299213" bottom="0.74803149606299213" header="0.31496062992125984" footer="0.31496062992125984"/>
  <pageSetup paperSize="9" scale="50" orientation="portrait" horizontalDpi="4294967293" verticalDpi="4294967293" r:id="rId1"/>
  <headerFooter>
    <oddFooter>Page &amp;P&amp;R&amp;A</oddFooter>
  </headerFooter>
  <rowBreaks count="33" manualBreakCount="33">
    <brk id="23" min="1" max="10" man="1"/>
    <brk id="30" min="1" max="10" man="1"/>
    <brk id="43" min="1" max="10" man="1"/>
    <brk id="55" min="1" max="10" man="1"/>
    <brk id="70" min="1" max="10" man="1"/>
    <brk id="75" min="1" max="10" man="1"/>
    <brk id="91" min="1" max="10" man="1"/>
    <brk id="101" min="1" max="10" man="1"/>
    <brk id="120" min="1" max="10" man="1"/>
    <brk id="132" min="1" max="10" man="1"/>
    <brk id="138" min="1" max="10" man="1"/>
    <brk id="153" min="1" max="10" man="1"/>
    <brk id="162" min="1" max="10" man="1"/>
    <brk id="172" min="1" max="10" man="1"/>
    <brk id="180" min="1" max="10" man="1"/>
    <brk id="188" min="1" max="10" man="1"/>
    <brk id="197" min="1" max="10" man="1"/>
    <brk id="209" min="1" max="10" man="1"/>
    <brk id="217" min="1" max="10" man="1"/>
    <brk id="226" min="1" max="10" man="1"/>
    <brk id="236" min="1" max="10" man="1"/>
    <brk id="245" min="1" max="10" man="1"/>
    <brk id="254" min="1" max="10" man="1"/>
    <brk id="265" min="1" max="10" man="1"/>
    <brk id="274" min="1" max="10" man="1"/>
    <brk id="284" min="1" max="10" man="1"/>
    <brk id="297" min="1" max="10" man="1"/>
    <brk id="310" min="1" max="10" man="1"/>
    <brk id="324" max="16383" man="1"/>
    <brk id="329" min="1" max="10" man="1"/>
    <brk id="343" min="1" max="10" man="1"/>
    <brk id="352" min="1" max="10" man="1"/>
    <brk id="361" min="1" max="10" man="1"/>
  </rowBreaks>
  <colBreaks count="1" manualBreakCount="1">
    <brk id="11" max="1048575" man="1"/>
  </colBreaks>
  <ignoredErrors>
    <ignoredError sqref="B319" formula="1"/>
  </ignoredErrors>
  <drawing r:id="rId2"/>
  <legacyDrawing r:id="rId3"/>
  <oleObjects>
    <mc:AlternateContent xmlns:mc="http://schemas.openxmlformats.org/markup-compatibility/2006">
      <mc:Choice Requires="x14">
        <oleObject progId="AcroExch.pdfxml.1" shapeId="27649" r:id="rId4">
          <objectPr defaultSize="0" autoPict="0" r:id="rId5">
            <anchor moveWithCells="1">
              <from>
                <xdr:col>2</xdr:col>
                <xdr:colOff>228600</xdr:colOff>
                <xdr:row>22</xdr:row>
                <xdr:rowOff>38100</xdr:rowOff>
              </from>
              <to>
                <xdr:col>6</xdr:col>
                <xdr:colOff>142875</xdr:colOff>
                <xdr:row>22</xdr:row>
                <xdr:rowOff>2209800</xdr:rowOff>
              </to>
            </anchor>
          </objectPr>
        </oleObject>
      </mc:Choice>
      <mc:Fallback>
        <oleObject progId="AcroExch.pdfxml.1" shapeId="27649" r:id="rId4"/>
      </mc:Fallback>
    </mc:AlternateContent>
    <mc:AlternateContent xmlns:mc="http://schemas.openxmlformats.org/markup-compatibility/2006">
      <mc:Choice Requires="x14">
        <oleObject progId="AcroExch.pdfxml.1" shapeId="27650" r:id="rId6">
          <objectPr defaultSize="0" autoPict="0" r:id="rId7">
            <anchor moveWithCells="1">
              <from>
                <xdr:col>3</xdr:col>
                <xdr:colOff>95250</xdr:colOff>
                <xdr:row>24</xdr:row>
                <xdr:rowOff>28575</xdr:rowOff>
              </from>
              <to>
                <xdr:col>5</xdr:col>
                <xdr:colOff>657225</xdr:colOff>
                <xdr:row>24</xdr:row>
                <xdr:rowOff>2524125</xdr:rowOff>
              </to>
            </anchor>
          </objectPr>
        </oleObject>
      </mc:Choice>
      <mc:Fallback>
        <oleObject progId="AcroExch.pdfxml.1" shapeId="27650" r:id="rId6"/>
      </mc:Fallback>
    </mc:AlternateContent>
    <mc:AlternateContent xmlns:mc="http://schemas.openxmlformats.org/markup-compatibility/2006">
      <mc:Choice Requires="x14">
        <oleObject progId="AcroExch.pdfxml.1" shapeId="27651" r:id="rId8">
          <objectPr defaultSize="0" autoPict="0" r:id="rId9">
            <anchor moveWithCells="1">
              <from>
                <xdr:col>2</xdr:col>
                <xdr:colOff>371475</xdr:colOff>
                <xdr:row>33</xdr:row>
                <xdr:rowOff>19050</xdr:rowOff>
              </from>
              <to>
                <xdr:col>6</xdr:col>
                <xdr:colOff>85725</xdr:colOff>
                <xdr:row>33</xdr:row>
                <xdr:rowOff>2047875</xdr:rowOff>
              </to>
            </anchor>
          </objectPr>
        </oleObject>
      </mc:Choice>
      <mc:Fallback>
        <oleObject progId="AcroExch.pdfxml.1" shapeId="27651" r:id="rId8"/>
      </mc:Fallback>
    </mc:AlternateContent>
    <mc:AlternateContent xmlns:mc="http://schemas.openxmlformats.org/markup-compatibility/2006">
      <mc:Choice Requires="x14">
        <oleObject progId="AcroExch.pdfxml.1" shapeId="27652" r:id="rId10">
          <objectPr defaultSize="0" autoPict="0" r:id="rId11">
            <anchor moveWithCells="1">
              <from>
                <xdr:col>3</xdr:col>
                <xdr:colOff>342900</xdr:colOff>
                <xdr:row>72</xdr:row>
                <xdr:rowOff>38100</xdr:rowOff>
              </from>
              <to>
                <xdr:col>5</xdr:col>
                <xdr:colOff>714375</xdr:colOff>
                <xdr:row>72</xdr:row>
                <xdr:rowOff>2257425</xdr:rowOff>
              </to>
            </anchor>
          </objectPr>
        </oleObject>
      </mc:Choice>
      <mc:Fallback>
        <oleObject progId="AcroExch.pdfxml.1" shapeId="27652" r:id="rId10"/>
      </mc:Fallback>
    </mc:AlternateContent>
    <mc:AlternateContent xmlns:mc="http://schemas.openxmlformats.org/markup-compatibility/2006">
      <mc:Choice Requires="x14">
        <oleObject progId="AcroExch.pdfxml.1" shapeId="27653" r:id="rId12">
          <objectPr defaultSize="0" autoPict="0" r:id="rId5">
            <anchor moveWithCells="1">
              <from>
                <xdr:col>2</xdr:col>
                <xdr:colOff>266700</xdr:colOff>
                <xdr:row>112</xdr:row>
                <xdr:rowOff>47625</xdr:rowOff>
              </from>
              <to>
                <xdr:col>6</xdr:col>
                <xdr:colOff>180975</xdr:colOff>
                <xdr:row>112</xdr:row>
                <xdr:rowOff>2219325</xdr:rowOff>
              </to>
            </anchor>
          </objectPr>
        </oleObject>
      </mc:Choice>
      <mc:Fallback>
        <oleObject progId="AcroExch.pdfxml.1" shapeId="27653" r:id="rId12"/>
      </mc:Fallback>
    </mc:AlternateContent>
    <mc:AlternateContent xmlns:mc="http://schemas.openxmlformats.org/markup-compatibility/2006">
      <mc:Choice Requires="x14">
        <oleObject progId="AcroExch.pdfxml.1" shapeId="27654" r:id="rId13">
          <objectPr defaultSize="0" autoPict="0" r:id="rId5">
            <anchor moveWithCells="1">
              <from>
                <xdr:col>2</xdr:col>
                <xdr:colOff>0</xdr:colOff>
                <xdr:row>128</xdr:row>
                <xdr:rowOff>9525</xdr:rowOff>
              </from>
              <to>
                <xdr:col>5</xdr:col>
                <xdr:colOff>1295400</xdr:colOff>
                <xdr:row>128</xdr:row>
                <xdr:rowOff>2181225</xdr:rowOff>
              </to>
            </anchor>
          </objectPr>
        </oleObject>
      </mc:Choice>
      <mc:Fallback>
        <oleObject progId="AcroExch.pdfxml.1" shapeId="27654" r:id="rId13"/>
      </mc:Fallback>
    </mc:AlternateContent>
    <mc:AlternateContent xmlns:mc="http://schemas.openxmlformats.org/markup-compatibility/2006">
      <mc:Choice Requires="x14">
        <oleObject progId="AcroExch.pdfxml.1" shapeId="27655" r:id="rId14">
          <objectPr defaultSize="0" autoPict="0" r:id="rId5">
            <anchor moveWithCells="1">
              <from>
                <xdr:col>2</xdr:col>
                <xdr:colOff>0</xdr:colOff>
                <xdr:row>134</xdr:row>
                <xdr:rowOff>9525</xdr:rowOff>
              </from>
              <to>
                <xdr:col>5</xdr:col>
                <xdr:colOff>1295400</xdr:colOff>
                <xdr:row>134</xdr:row>
                <xdr:rowOff>2181225</xdr:rowOff>
              </to>
            </anchor>
          </objectPr>
        </oleObject>
      </mc:Choice>
      <mc:Fallback>
        <oleObject progId="AcroExch.pdfxml.1" shapeId="27655" r:id="rId14"/>
      </mc:Fallback>
    </mc:AlternateContent>
    <mc:AlternateContent xmlns:mc="http://schemas.openxmlformats.org/markup-compatibility/2006">
      <mc:Choice Requires="x14">
        <oleObject progId="AcroExch.pdfxml.1" shapeId="27656" r:id="rId15">
          <objectPr defaultSize="0" autoPict="0" r:id="rId5">
            <anchor moveWithCells="1">
              <from>
                <xdr:col>2</xdr:col>
                <xdr:colOff>0</xdr:colOff>
                <xdr:row>140</xdr:row>
                <xdr:rowOff>9525</xdr:rowOff>
              </from>
              <to>
                <xdr:col>5</xdr:col>
                <xdr:colOff>1295400</xdr:colOff>
                <xdr:row>140</xdr:row>
                <xdr:rowOff>2181225</xdr:rowOff>
              </to>
            </anchor>
          </objectPr>
        </oleObject>
      </mc:Choice>
      <mc:Fallback>
        <oleObject progId="AcroExch.pdfxml.1" shapeId="27656" r:id="rId15"/>
      </mc:Fallback>
    </mc:AlternateContent>
    <mc:AlternateContent xmlns:mc="http://schemas.openxmlformats.org/markup-compatibility/2006">
      <mc:Choice Requires="x14">
        <oleObject progId="AcroExch.pdfxml.1" shapeId="27658" r:id="rId16">
          <objectPr defaultSize="0" autoPict="0" r:id="rId5">
            <anchor moveWithCells="1">
              <from>
                <xdr:col>2</xdr:col>
                <xdr:colOff>28575</xdr:colOff>
                <xdr:row>198</xdr:row>
                <xdr:rowOff>1038225</xdr:rowOff>
              </from>
              <to>
                <xdr:col>5</xdr:col>
                <xdr:colOff>1323975</xdr:colOff>
                <xdr:row>199</xdr:row>
                <xdr:rowOff>2171700</xdr:rowOff>
              </to>
            </anchor>
          </objectPr>
        </oleObject>
      </mc:Choice>
      <mc:Fallback>
        <oleObject progId="AcroExch.pdfxml.1" shapeId="27658" r:id="rId16"/>
      </mc:Fallback>
    </mc:AlternateContent>
    <mc:AlternateContent xmlns:mc="http://schemas.openxmlformats.org/markup-compatibility/2006">
      <mc:Choice Requires="x14">
        <oleObject progId="AcroExch.pdfxml.1" shapeId="27659" r:id="rId17">
          <objectPr defaultSize="0" autoPict="0" r:id="rId18">
            <anchor moveWithCells="1">
              <from>
                <xdr:col>2</xdr:col>
                <xdr:colOff>9525</xdr:colOff>
                <xdr:row>272</xdr:row>
                <xdr:rowOff>38100</xdr:rowOff>
              </from>
              <to>
                <xdr:col>6</xdr:col>
                <xdr:colOff>409575</xdr:colOff>
                <xdr:row>272</xdr:row>
                <xdr:rowOff>2552700</xdr:rowOff>
              </to>
            </anchor>
          </objectPr>
        </oleObject>
      </mc:Choice>
      <mc:Fallback>
        <oleObject progId="AcroExch.pdfxml.1" shapeId="27659" r:id="rId17"/>
      </mc:Fallback>
    </mc:AlternateContent>
    <mc:AlternateContent xmlns:mc="http://schemas.openxmlformats.org/markup-compatibility/2006">
      <mc:Choice Requires="x14">
        <oleObject progId="AcroExch.pdfxml.1" shapeId="27660" r:id="rId19">
          <objectPr defaultSize="0" autoPict="0" r:id="rId20">
            <anchor moveWithCells="1">
              <from>
                <xdr:col>3</xdr:col>
                <xdr:colOff>114300</xdr:colOff>
                <xdr:row>269</xdr:row>
                <xdr:rowOff>38100</xdr:rowOff>
              </from>
              <to>
                <xdr:col>5</xdr:col>
                <xdr:colOff>1362075</xdr:colOff>
                <xdr:row>269</xdr:row>
                <xdr:rowOff>3505200</xdr:rowOff>
              </to>
            </anchor>
          </objectPr>
        </oleObject>
      </mc:Choice>
      <mc:Fallback>
        <oleObject progId="AcroExch.pdfxml.1" shapeId="27660" r:id="rId19"/>
      </mc:Fallback>
    </mc:AlternateContent>
  </oleObjec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1. Radiologija</vt:lpstr>
      <vt:lpstr>'1. Radiologija'!Podrucje_ispisa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2014-04-05T09:50:51Z</dcterms:created>
  <dcterms:modified xsi:type="dcterms:W3CDTF">2026-09-23T13:18:02Z</dcterms:modified>
</cp:coreProperties>
</file>