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bogovic\Desktop\Anest\"/>
    </mc:Choice>
  </mc:AlternateContent>
  <bookViews>
    <workbookView xWindow="0" yWindow="0" windowWidth="28800" windowHeight="1218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6" i="1" l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</calcChain>
</file>

<file path=xl/sharedStrings.xml><?xml version="1.0" encoding="utf-8"?>
<sst xmlns="http://schemas.openxmlformats.org/spreadsheetml/2006/main" count="74" uniqueCount="59">
  <si>
    <t>KLINIČKA BOLNICA DUBRAVA</t>
  </si>
  <si>
    <t>Avenija Gojka Šuška 6, 10 000 Zagreb</t>
  </si>
  <si>
    <t>MB 03799913, OIB 32206148371</t>
  </si>
  <si>
    <t xml:space="preserve">Potrošni materijal, naprave i instrumenti za anesteziologiju i intenzivnu medicinu za zdravstvene ustanove u RH  </t>
  </si>
  <si>
    <t>Redni broj</t>
  </si>
  <si>
    <t>Opis proizvoda</t>
  </si>
  <si>
    <t xml:space="preserve">Jedinica mjere </t>
  </si>
  <si>
    <t>Okvirne količine za prvu godinu</t>
  </si>
  <si>
    <t>Okvirne količine za drugu godinu</t>
  </si>
  <si>
    <t>Okvirne količine za dvogodišnje razdoblje</t>
  </si>
  <si>
    <t>Proizvođač- zemlja porijekla</t>
  </si>
  <si>
    <t>Šifra/kataloški broj proizvoda</t>
  </si>
  <si>
    <t>Jedinična cijena bez PDV-a</t>
  </si>
  <si>
    <t>Orginalno pakiranje</t>
  </si>
  <si>
    <t>Stopa PDV-a (%)</t>
  </si>
  <si>
    <t>Ukupan iznos stavke za prvu godinu</t>
  </si>
  <si>
    <t>Ukupan iznos stavke za drugu godinu</t>
  </si>
  <si>
    <t>Ukupan iznos stavke za dvogodišnje razdoblje</t>
  </si>
  <si>
    <t>6=4+5</t>
  </si>
  <si>
    <t>12=4x9</t>
  </si>
  <si>
    <t>13=5x9</t>
  </si>
  <si>
    <t>14=12+13</t>
  </si>
  <si>
    <t>GRUPAPREDMETA NABAVE 39
Držači kanile za traheostomu i udlage za fiksaciju ekstremiteta</t>
  </si>
  <si>
    <t>1</t>
  </si>
  <si>
    <t>Držač kanile za traheostomu s rastezljivom trakom koja sprječava kompresiju i nastajanje edema. Duljina  49,5 cm</t>
  </si>
  <si>
    <t>pak</t>
  </si>
  <si>
    <t>2</t>
  </si>
  <si>
    <t>Držač za endotrahealne tubuse. Može biti na pacijentu do 3 dana. Kompatibilan s veličinom tubusa od 7 do 10</t>
  </si>
  <si>
    <t>3</t>
  </si>
  <si>
    <t>Adhezivni držač za endotrahelane tubuse. Kompatibilan s držačem za endotrahelne tubuse</t>
  </si>
  <si>
    <t>4</t>
  </si>
  <si>
    <t>Udlaga za fiksaciju ekstremiteta. Mora biti samoljepljiva za određivanje inteziteta fikskacije. Veličina: 23 cm x 9 cm</t>
  </si>
  <si>
    <t>5</t>
  </si>
  <si>
    <t>Udlaga za fiksaciju ekstremiteta. Mora biti samoljepljiva za određivanje inteziteta fikskacije. Veličina: 13,7 cm x 6,4 cm</t>
  </si>
  <si>
    <t>6</t>
  </si>
  <si>
    <t>Udlaga za fiksaciju ekstremiteta. Mora biti samoljepljiva za određivanje inteziteta fikskacije. Veličina: 11,4 cm x 4,4 cm</t>
  </si>
  <si>
    <t>7</t>
  </si>
  <si>
    <t>Udlaga za fiksaciju ekstremiteta. Mora biti samoljepljiva za određivanje inteziteta fikskacije. Veličina: 10,8 cm x 2,5 cm</t>
  </si>
  <si>
    <t>8</t>
  </si>
  <si>
    <t>Pedijatrijski držač kanile za traheostomu s rastezljivom trakom koja sprječava kompresiju i nastajanje edema. Duljina  23 cm</t>
  </si>
  <si>
    <t>9</t>
  </si>
  <si>
    <t>Držač pretvornika koji pruža ravnu i sigurnu platformu za do tri pretvornika, te osigurava točna očitanja. Omogućuje organizaciju i sigurnost hemodinamskih katetera tijekom transporta pacijenta i ambulatornog kretanja.</t>
  </si>
  <si>
    <t>10</t>
  </si>
  <si>
    <t>Samoljepljivi fiksator nazogastrične sonde sa dvije samoljepljive  trake.  Može biti na pacijentu do 3 dana, ugodan, čvrst, te se lako skida.  Pogodan za odrasle i pedijatrijske pacijente.</t>
  </si>
  <si>
    <t>11</t>
  </si>
  <si>
    <t xml:space="preserve">Samoljepljivi fiksator nazogastrične sonde sa jednom samoljepljivim trakom. Može biti na pacijentu do 3 dana, ugodan, čvrst te se lako skida. </t>
  </si>
  <si>
    <t>12</t>
  </si>
  <si>
    <t xml:space="preserve">Čistač jezika kojim se struže po jeziku (uz sukciju) kako bi se uklonile bakterije i toksini iz biofilma na jeziku tijekom oralne njege pacijenta. Smanjuje  rizik od pneumonije povezane s ventilatorom te drugih respiratornih infekcija. Čiščenje moguće i kod intubiranih pacijneata. </t>
  </si>
  <si>
    <t>13</t>
  </si>
  <si>
    <t>Talk za pleurodezu 3g, set sa pumpicom i kanilom 420mm</t>
  </si>
  <si>
    <t>14</t>
  </si>
  <si>
    <t xml:space="preserve">Talk za pleurodezu 3g,ampula </t>
  </si>
  <si>
    <t>15</t>
  </si>
  <si>
    <t>Talk za pleurodezu 2g,ampula</t>
  </si>
  <si>
    <t>16</t>
  </si>
  <si>
    <t>Talk za pleurodezu 4g,ampula</t>
  </si>
  <si>
    <t xml:space="preserve">Ukupno za grupu predmeta nabave 39 brojkama bez PDV-a: </t>
  </si>
  <si>
    <t>Iznos PDV-a:</t>
  </si>
  <si>
    <t>Ukupno za grupu predmeta nabave 39 brojkama s PDV-om: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</si>
</sst>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i/>
      <sz val="16"/>
      <name val="Calibri"/>
      <family val="2"/>
      <scheme val="minor"/>
    </font>
    <font>
      <sz val="18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6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FFFFCC"/>
      </patternFill>
    </fill>
    <fill>
      <patternFill patternType="solid">
        <fgColor rgb="FFF2F2F2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31">
    <xf numFmtId="0" fontId="0" fillId="0" borderId="0" xfId="0"/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wrapText="1"/>
      <protection locked="0"/>
    </xf>
    <xf numFmtId="0" fontId="5" fillId="0" borderId="0" xfId="0" applyFont="1"/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9" fillId="4" borderId="1" xfId="2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1" xfId="1" applyNumberFormat="1" applyFont="1" applyFill="1" applyBorder="1" applyAlignment="1" applyProtection="1">
      <alignment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4" fontId="4" fillId="0" borderId="1" xfId="0" applyNumberFormat="1" applyFont="1" applyBorder="1" applyAlignment="1" applyProtection="1">
      <alignment horizontal="center" vertical="center" wrapText="1"/>
      <protection locked="0"/>
    </xf>
    <xf numFmtId="9" fontId="4" fillId="0" borderId="1" xfId="0" applyNumberFormat="1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" fontId="4" fillId="5" borderId="1" xfId="0" applyNumberFormat="1" applyFont="1" applyFill="1" applyBorder="1" applyAlignment="1">
      <alignment horizontal="center" vertical="center"/>
    </xf>
    <xf numFmtId="9" fontId="5" fillId="0" borderId="0" xfId="0" applyNumberFormat="1" applyFont="1"/>
    <xf numFmtId="0" fontId="3" fillId="5" borderId="2" xfId="0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right" vertical="center" wrapText="1"/>
    </xf>
    <xf numFmtId="0" fontId="3" fillId="5" borderId="4" xfId="0" applyFont="1" applyFill="1" applyBorder="1" applyAlignment="1">
      <alignment horizontal="right" vertical="center" wrapText="1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center" vertical="center" wrapText="1"/>
      <protection locked="0"/>
    </xf>
  </cellXfs>
  <cellStyles count="3">
    <cellStyle name="Normalno" xfId="0" builtinId="0"/>
    <cellStyle name="Normalno 2 11" xfId="2"/>
    <cellStyle name="Tekst objašnjenja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view="pageBreakPreview" topLeftCell="C15" zoomScale="60" zoomScaleNormal="41" workbookViewId="0">
      <selection activeCell="L27" sqref="L27:N27"/>
    </sheetView>
  </sheetViews>
  <sheetFormatPr defaultColWidth="9.140625" defaultRowHeight="21" x14ac:dyDescent="0.35"/>
  <cols>
    <col min="1" max="1" width="10.42578125" style="3" customWidth="1"/>
    <col min="2" max="2" width="76" style="3" customWidth="1"/>
    <col min="3" max="3" width="12.140625" style="3" customWidth="1"/>
    <col min="4" max="4" width="14" style="3" customWidth="1"/>
    <col min="5" max="6" width="15.42578125" style="3" customWidth="1"/>
    <col min="7" max="7" width="21.7109375" style="3" customWidth="1"/>
    <col min="8" max="8" width="21.85546875" style="3" customWidth="1"/>
    <col min="9" max="9" width="19.85546875" style="3" customWidth="1"/>
    <col min="10" max="10" width="14" style="3" customWidth="1"/>
    <col min="11" max="11" width="13.42578125" style="3" customWidth="1"/>
    <col min="12" max="14" width="21.85546875" style="3" customWidth="1"/>
    <col min="15" max="16384" width="9.140625" style="3"/>
  </cols>
  <sheetData>
    <row r="1" spans="1:14" x14ac:dyDescent="0.35">
      <c r="A1" s="29" t="s">
        <v>0</v>
      </c>
      <c r="B1" s="29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35">
      <c r="A2" s="29" t="s">
        <v>1</v>
      </c>
      <c r="B2" s="29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35">
      <c r="A3" s="29" t="s">
        <v>2</v>
      </c>
      <c r="B3" s="29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35">
      <c r="A4" s="4"/>
      <c r="B4" s="5"/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35">
      <c r="A5" s="6"/>
      <c r="B5" s="6"/>
      <c r="C5" s="6"/>
      <c r="D5" s="6"/>
      <c r="E5" s="6"/>
      <c r="F5" s="6"/>
      <c r="G5" s="7"/>
      <c r="H5" s="7"/>
      <c r="I5" s="7"/>
      <c r="J5" s="7"/>
      <c r="K5" s="7"/>
      <c r="L5" s="7"/>
      <c r="M5" s="7"/>
      <c r="N5" s="7"/>
    </row>
    <row r="6" spans="1:14" ht="21" customHeight="1" x14ac:dyDescent="0.35">
      <c r="A6" s="30" t="s">
        <v>3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</row>
    <row r="7" spans="1:14" x14ac:dyDescent="0.35">
      <c r="A7" s="8"/>
      <c r="B7" s="9"/>
      <c r="C7" s="8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84" x14ac:dyDescent="0.35">
      <c r="A8" s="10" t="s">
        <v>4</v>
      </c>
      <c r="B8" s="10" t="s">
        <v>5</v>
      </c>
      <c r="C8" s="10" t="s">
        <v>6</v>
      </c>
      <c r="D8" s="10" t="s">
        <v>7</v>
      </c>
      <c r="E8" s="10" t="s">
        <v>8</v>
      </c>
      <c r="F8" s="10" t="s">
        <v>9</v>
      </c>
      <c r="G8" s="10" t="s">
        <v>10</v>
      </c>
      <c r="H8" s="10" t="s">
        <v>11</v>
      </c>
      <c r="I8" s="10" t="s">
        <v>12</v>
      </c>
      <c r="J8" s="10" t="s">
        <v>13</v>
      </c>
      <c r="K8" s="10" t="s">
        <v>14</v>
      </c>
      <c r="L8" s="10" t="s">
        <v>15</v>
      </c>
      <c r="M8" s="10" t="s">
        <v>16</v>
      </c>
      <c r="N8" s="10" t="s">
        <v>17</v>
      </c>
    </row>
    <row r="9" spans="1:14" x14ac:dyDescent="0.35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 t="s">
        <v>18</v>
      </c>
      <c r="G9" s="11">
        <v>7</v>
      </c>
      <c r="H9" s="11">
        <v>8</v>
      </c>
      <c r="I9" s="11">
        <v>9</v>
      </c>
      <c r="J9" s="11">
        <v>10</v>
      </c>
      <c r="K9" s="11">
        <v>11</v>
      </c>
      <c r="L9" s="11" t="s">
        <v>19</v>
      </c>
      <c r="M9" s="11" t="s">
        <v>20</v>
      </c>
      <c r="N9" s="11" t="s">
        <v>21</v>
      </c>
    </row>
    <row r="10" spans="1:14" ht="69.75" x14ac:dyDescent="0.35">
      <c r="A10" s="12"/>
      <c r="B10" s="13" t="s">
        <v>22</v>
      </c>
      <c r="C10" s="12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</row>
    <row r="11" spans="1:14" ht="69.75" x14ac:dyDescent="0.35">
      <c r="A11" s="15" t="s">
        <v>23</v>
      </c>
      <c r="B11" s="16" t="s">
        <v>24</v>
      </c>
      <c r="C11" s="17" t="s">
        <v>25</v>
      </c>
      <c r="D11" s="18">
        <v>22</v>
      </c>
      <c r="E11" s="18">
        <v>22</v>
      </c>
      <c r="F11" s="18">
        <f>SUM(D11:E11)</f>
        <v>44</v>
      </c>
      <c r="G11" s="19"/>
      <c r="H11" s="19"/>
      <c r="I11" s="20"/>
      <c r="J11" s="19"/>
      <c r="K11" s="21"/>
      <c r="L11" s="20"/>
      <c r="M11" s="20"/>
      <c r="N11" s="20"/>
    </row>
    <row r="12" spans="1:14" ht="69.75" x14ac:dyDescent="0.35">
      <c r="A12" s="15" t="s">
        <v>26</v>
      </c>
      <c r="B12" s="16" t="s">
        <v>27</v>
      </c>
      <c r="C12" s="17" t="s">
        <v>25</v>
      </c>
      <c r="D12" s="18">
        <v>41</v>
      </c>
      <c r="E12" s="18">
        <v>41</v>
      </c>
      <c r="F12" s="18">
        <f>SUM(D12:E12)</f>
        <v>82</v>
      </c>
      <c r="G12" s="19"/>
      <c r="H12" s="19"/>
      <c r="I12" s="20"/>
      <c r="J12" s="19"/>
      <c r="K12" s="21"/>
      <c r="L12" s="20"/>
      <c r="M12" s="20"/>
      <c r="N12" s="20"/>
    </row>
    <row r="13" spans="1:14" ht="46.5" x14ac:dyDescent="0.35">
      <c r="A13" s="15" t="s">
        <v>28</v>
      </c>
      <c r="B13" s="16" t="s">
        <v>29</v>
      </c>
      <c r="C13" s="17" t="s">
        <v>25</v>
      </c>
      <c r="D13" s="18">
        <v>13</v>
      </c>
      <c r="E13" s="18">
        <v>13</v>
      </c>
      <c r="F13" s="18">
        <f t="shared" ref="F13:F26" si="0">SUM(D13:E13)</f>
        <v>26</v>
      </c>
      <c r="G13" s="19"/>
      <c r="H13" s="19"/>
      <c r="I13" s="20"/>
      <c r="J13" s="19"/>
      <c r="K13" s="21"/>
      <c r="L13" s="20"/>
      <c r="M13" s="20"/>
      <c r="N13" s="20"/>
    </row>
    <row r="14" spans="1:14" ht="69.75" x14ac:dyDescent="0.35">
      <c r="A14" s="15" t="s">
        <v>30</v>
      </c>
      <c r="B14" s="16" t="s">
        <v>31</v>
      </c>
      <c r="C14" s="17" t="s">
        <v>25</v>
      </c>
      <c r="D14" s="18">
        <v>14</v>
      </c>
      <c r="E14" s="18">
        <v>14</v>
      </c>
      <c r="F14" s="18">
        <f t="shared" si="0"/>
        <v>28</v>
      </c>
      <c r="G14" s="19"/>
      <c r="H14" s="22"/>
      <c r="I14" s="20"/>
      <c r="J14" s="19"/>
      <c r="K14" s="21"/>
      <c r="L14" s="20"/>
      <c r="M14" s="20"/>
      <c r="N14" s="20"/>
    </row>
    <row r="15" spans="1:14" ht="69.75" x14ac:dyDescent="0.35">
      <c r="A15" s="15" t="s">
        <v>32</v>
      </c>
      <c r="B15" s="16" t="s">
        <v>33</v>
      </c>
      <c r="C15" s="17" t="s">
        <v>25</v>
      </c>
      <c r="D15" s="18">
        <v>14</v>
      </c>
      <c r="E15" s="18">
        <v>14</v>
      </c>
      <c r="F15" s="18">
        <f t="shared" si="0"/>
        <v>28</v>
      </c>
      <c r="G15" s="19"/>
      <c r="H15" s="22"/>
      <c r="I15" s="20"/>
      <c r="J15" s="19"/>
      <c r="K15" s="21"/>
      <c r="L15" s="20"/>
      <c r="M15" s="20"/>
      <c r="N15" s="20"/>
    </row>
    <row r="16" spans="1:14" ht="69.75" x14ac:dyDescent="0.35">
      <c r="A16" s="15" t="s">
        <v>34</v>
      </c>
      <c r="B16" s="16" t="s">
        <v>35</v>
      </c>
      <c r="C16" s="17" t="s">
        <v>25</v>
      </c>
      <c r="D16" s="18">
        <v>14</v>
      </c>
      <c r="E16" s="18">
        <v>14</v>
      </c>
      <c r="F16" s="18">
        <f t="shared" si="0"/>
        <v>28</v>
      </c>
      <c r="G16" s="19"/>
      <c r="H16" s="22"/>
      <c r="I16" s="20"/>
      <c r="J16" s="19"/>
      <c r="K16" s="21"/>
      <c r="L16" s="20"/>
      <c r="M16" s="20"/>
      <c r="N16" s="20"/>
    </row>
    <row r="17" spans="1:14" ht="69.75" x14ac:dyDescent="0.35">
      <c r="A17" s="15" t="s">
        <v>36</v>
      </c>
      <c r="B17" s="16" t="s">
        <v>37</v>
      </c>
      <c r="C17" s="17" t="s">
        <v>25</v>
      </c>
      <c r="D17" s="18">
        <v>14</v>
      </c>
      <c r="E17" s="18">
        <v>14</v>
      </c>
      <c r="F17" s="18">
        <f t="shared" si="0"/>
        <v>28</v>
      </c>
      <c r="G17" s="19"/>
      <c r="H17" s="22"/>
      <c r="I17" s="20"/>
      <c r="J17" s="19"/>
      <c r="K17" s="21"/>
      <c r="L17" s="20"/>
      <c r="M17" s="20"/>
      <c r="N17" s="20"/>
    </row>
    <row r="18" spans="1:14" ht="69.75" x14ac:dyDescent="0.35">
      <c r="A18" s="15" t="s">
        <v>38</v>
      </c>
      <c r="B18" s="16" t="s">
        <v>39</v>
      </c>
      <c r="C18" s="17" t="s">
        <v>25</v>
      </c>
      <c r="D18" s="23">
        <v>13</v>
      </c>
      <c r="E18" s="23">
        <v>13</v>
      </c>
      <c r="F18" s="18">
        <f t="shared" si="0"/>
        <v>26</v>
      </c>
      <c r="G18" s="19"/>
      <c r="H18" s="22"/>
      <c r="I18" s="20"/>
      <c r="J18" s="19"/>
      <c r="K18" s="21"/>
      <c r="L18" s="20"/>
      <c r="M18" s="20"/>
      <c r="N18" s="20"/>
    </row>
    <row r="19" spans="1:14" ht="116.25" x14ac:dyDescent="0.35">
      <c r="A19" s="15" t="s">
        <v>40</v>
      </c>
      <c r="B19" s="16" t="s">
        <v>41</v>
      </c>
      <c r="C19" s="17" t="s">
        <v>25</v>
      </c>
      <c r="D19" s="23">
        <v>10</v>
      </c>
      <c r="E19" s="23">
        <v>10</v>
      </c>
      <c r="F19" s="18">
        <f t="shared" si="0"/>
        <v>20</v>
      </c>
      <c r="G19" s="19"/>
      <c r="H19" s="22"/>
      <c r="I19" s="20"/>
      <c r="J19" s="19"/>
      <c r="K19" s="21"/>
      <c r="L19" s="20"/>
      <c r="M19" s="20"/>
      <c r="N19" s="20"/>
    </row>
    <row r="20" spans="1:14" ht="93" x14ac:dyDescent="0.35">
      <c r="A20" s="15" t="s">
        <v>42</v>
      </c>
      <c r="B20" s="16" t="s">
        <v>43</v>
      </c>
      <c r="C20" s="17" t="s">
        <v>25</v>
      </c>
      <c r="D20" s="23">
        <v>35</v>
      </c>
      <c r="E20" s="23">
        <v>35</v>
      </c>
      <c r="F20" s="18">
        <f t="shared" si="0"/>
        <v>70</v>
      </c>
      <c r="G20" s="19"/>
      <c r="H20" s="22"/>
      <c r="I20" s="20"/>
      <c r="J20" s="19"/>
      <c r="K20" s="21"/>
      <c r="L20" s="20"/>
      <c r="M20" s="20"/>
      <c r="N20" s="20"/>
    </row>
    <row r="21" spans="1:14" ht="69.75" x14ac:dyDescent="0.35">
      <c r="A21" s="15" t="s">
        <v>44</v>
      </c>
      <c r="B21" s="16" t="s">
        <v>45</v>
      </c>
      <c r="C21" s="17" t="s">
        <v>25</v>
      </c>
      <c r="D21" s="23">
        <v>100</v>
      </c>
      <c r="E21" s="23">
        <v>100</v>
      </c>
      <c r="F21" s="18">
        <f t="shared" si="0"/>
        <v>200</v>
      </c>
      <c r="G21" s="19"/>
      <c r="H21" s="22"/>
      <c r="I21" s="20"/>
      <c r="J21" s="19"/>
      <c r="K21" s="21"/>
      <c r="L21" s="20"/>
      <c r="M21" s="20"/>
      <c r="N21" s="20"/>
    </row>
    <row r="22" spans="1:14" ht="139.5" x14ac:dyDescent="0.35">
      <c r="A22" s="15" t="s">
        <v>46</v>
      </c>
      <c r="B22" s="16" t="s">
        <v>47</v>
      </c>
      <c r="C22" s="17" t="s">
        <v>25</v>
      </c>
      <c r="D22" s="23">
        <v>65</v>
      </c>
      <c r="E22" s="23">
        <v>65</v>
      </c>
      <c r="F22" s="18">
        <f t="shared" si="0"/>
        <v>130</v>
      </c>
      <c r="G22" s="19"/>
      <c r="H22" s="22"/>
      <c r="I22" s="20"/>
      <c r="J22" s="19"/>
      <c r="K22" s="21"/>
      <c r="L22" s="20"/>
      <c r="M22" s="20"/>
      <c r="N22" s="20"/>
    </row>
    <row r="23" spans="1:14" ht="46.5" x14ac:dyDescent="0.35">
      <c r="A23" s="15" t="s">
        <v>48</v>
      </c>
      <c r="B23" s="16" t="s">
        <v>49</v>
      </c>
      <c r="C23" s="17" t="s">
        <v>25</v>
      </c>
      <c r="D23" s="23">
        <v>40</v>
      </c>
      <c r="E23" s="23">
        <v>40</v>
      </c>
      <c r="F23" s="18">
        <f t="shared" si="0"/>
        <v>80</v>
      </c>
      <c r="G23" s="19"/>
      <c r="H23" s="22"/>
      <c r="I23" s="20"/>
      <c r="J23" s="19"/>
      <c r="K23" s="21"/>
      <c r="L23" s="20"/>
      <c r="M23" s="20"/>
      <c r="N23" s="20"/>
    </row>
    <row r="24" spans="1:14" ht="23.25" x14ac:dyDescent="0.35">
      <c r="A24" s="15" t="s">
        <v>50</v>
      </c>
      <c r="B24" s="16" t="s">
        <v>51</v>
      </c>
      <c r="C24" s="17" t="s">
        <v>25</v>
      </c>
      <c r="D24" s="23">
        <v>28</v>
      </c>
      <c r="E24" s="23">
        <v>28</v>
      </c>
      <c r="F24" s="18">
        <f t="shared" si="0"/>
        <v>56</v>
      </c>
      <c r="G24" s="19"/>
      <c r="H24" s="22"/>
      <c r="I24" s="20"/>
      <c r="J24" s="19"/>
      <c r="K24" s="21"/>
      <c r="L24" s="20"/>
      <c r="M24" s="20"/>
      <c r="N24" s="20"/>
    </row>
    <row r="25" spans="1:14" ht="23.25" x14ac:dyDescent="0.35">
      <c r="A25" s="15" t="s">
        <v>52</v>
      </c>
      <c r="B25" s="16" t="s">
        <v>53</v>
      </c>
      <c r="C25" s="17" t="s">
        <v>25</v>
      </c>
      <c r="D25" s="23">
        <v>44</v>
      </c>
      <c r="E25" s="23">
        <v>44</v>
      </c>
      <c r="F25" s="18">
        <f t="shared" si="0"/>
        <v>88</v>
      </c>
      <c r="G25" s="19"/>
      <c r="H25" s="22"/>
      <c r="I25" s="20"/>
      <c r="J25" s="19"/>
      <c r="K25" s="21"/>
      <c r="L25" s="20"/>
      <c r="M25" s="20"/>
      <c r="N25" s="20"/>
    </row>
    <row r="26" spans="1:14" ht="23.25" x14ac:dyDescent="0.35">
      <c r="A26" s="15" t="s">
        <v>54</v>
      </c>
      <c r="B26" s="16" t="s">
        <v>55</v>
      </c>
      <c r="C26" s="17" t="s">
        <v>25</v>
      </c>
      <c r="D26" s="23">
        <v>68</v>
      </c>
      <c r="E26" s="23">
        <v>68</v>
      </c>
      <c r="F26" s="18">
        <f t="shared" si="0"/>
        <v>136</v>
      </c>
      <c r="G26" s="19"/>
      <c r="H26" s="22"/>
      <c r="I26" s="20"/>
      <c r="J26" s="19"/>
      <c r="K26" s="21"/>
      <c r="L26" s="20"/>
      <c r="M26" s="20"/>
      <c r="N26" s="20"/>
    </row>
    <row r="27" spans="1:14" x14ac:dyDescent="0.35">
      <c r="A27" s="26" t="s">
        <v>56</v>
      </c>
      <c r="B27" s="27"/>
      <c r="C27" s="27"/>
      <c r="D27" s="27"/>
      <c r="E27" s="27"/>
      <c r="F27" s="27"/>
      <c r="G27" s="27"/>
      <c r="H27" s="27"/>
      <c r="I27" s="27"/>
      <c r="J27" s="27"/>
      <c r="K27" s="28"/>
      <c r="L27" s="24"/>
      <c r="M27" s="24"/>
      <c r="N27" s="24"/>
    </row>
    <row r="28" spans="1:14" x14ac:dyDescent="0.35">
      <c r="A28" s="26" t="s">
        <v>57</v>
      </c>
      <c r="B28" s="27"/>
      <c r="C28" s="27"/>
      <c r="D28" s="27"/>
      <c r="E28" s="27"/>
      <c r="F28" s="27"/>
      <c r="G28" s="27"/>
      <c r="H28" s="27"/>
      <c r="I28" s="27"/>
      <c r="J28" s="27"/>
      <c r="K28" s="28"/>
      <c r="L28" s="24"/>
      <c r="M28" s="24"/>
      <c r="N28" s="24"/>
    </row>
    <row r="29" spans="1:14" x14ac:dyDescent="0.35">
      <c r="A29" s="26" t="s">
        <v>58</v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4"/>
      <c r="M29" s="24"/>
      <c r="N29" s="24"/>
    </row>
    <row r="31" spans="1:14" x14ac:dyDescent="0.35">
      <c r="M31" s="25"/>
    </row>
  </sheetData>
  <mergeCells count="7">
    <mergeCell ref="A29:K29"/>
    <mergeCell ref="A1:B1"/>
    <mergeCell ref="A2:B2"/>
    <mergeCell ref="A3:B3"/>
    <mergeCell ref="A6:N6"/>
    <mergeCell ref="A27:K27"/>
    <mergeCell ref="A28:K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2026-10-16T07:08:28Z</dcterms:created>
  <dcterms:modified xsi:type="dcterms:W3CDTF">2026-10-23T08:50:34Z</dcterms:modified>
</cp:coreProperties>
</file>